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#1 Bruket - Järfälla CK" sheetId="1" r:id="rId4"/>
    <sheet state="visible" name="#2 Löttingekullen - MTB Täby" sheetId="2" r:id="rId5"/>
    <sheet state="visible" name="Hönö TT - Södertälje" sheetId="3" r:id="rId6"/>
    <sheet state="visible" name="#4 Tyresö" sheetId="4" r:id="rId7"/>
    <sheet state="visible" name="Totalställning" sheetId="5" r:id="rId8"/>
    <sheet state="hidden" name="Page 2" sheetId="6" r:id="rId9"/>
    <sheet state="hidden" name="Page 3" sheetId="7" r:id="rId10"/>
    <sheet state="hidden" name="Page 4" sheetId="8" r:id="rId11"/>
    <sheet state="hidden" name="Page 1" sheetId="9" r:id="rId12"/>
  </sheets>
  <definedNames/>
  <calcPr/>
</workbook>
</file>

<file path=xl/sharedStrings.xml><?xml version="1.0" encoding="utf-8"?>
<sst xmlns="http://schemas.openxmlformats.org/spreadsheetml/2006/main" count="1268" uniqueCount="460">
  <si>
    <t>Poäng</t>
  </si>
  <si>
    <t>Herrar Klass A</t>
  </si>
  <si>
    <t>1.Assar Åkerström</t>
  </si>
  <si>
    <t>Eskilstuna CK</t>
  </si>
  <si>
    <t>2.John Midelf</t>
  </si>
  <si>
    <t>Länna Sport</t>
  </si>
  <si>
    <t>3.Per Rönnmark</t>
  </si>
  <si>
    <t>Tyresö CK</t>
  </si>
  <si>
    <t>4.Isac Morberg</t>
  </si>
  <si>
    <t>VCK</t>
  </si>
  <si>
    <t>5.Kjell van den Boogert</t>
  </si>
  <si>
    <t>MTB Licht Verzet</t>
  </si>
  <si>
    <t>6.Fredrik Wäppling</t>
  </si>
  <si>
    <t>Kolmården MTB</t>
  </si>
  <si>
    <t>7.Per Strömblad</t>
  </si>
  <si>
    <t>MTB Täby</t>
  </si>
  <si>
    <t>8.Patrik Paulsson</t>
  </si>
  <si>
    <t>9.Peter Fridström</t>
  </si>
  <si>
    <t>Strängnäs CK</t>
  </si>
  <si>
    <t>10.Melker Högberg</t>
  </si>
  <si>
    <t>CK Dainon</t>
  </si>
  <si>
    <t>11.Mikael Kippilä</t>
  </si>
  <si>
    <t>Järfälla CK</t>
  </si>
  <si>
    <t>12.Anders Andersen</t>
  </si>
  <si>
    <t>13.Oskar Ljungars</t>
  </si>
  <si>
    <t>14.Mattias Lindberg</t>
  </si>
  <si>
    <t>15.Kristian Niemonen</t>
  </si>
  <si>
    <t>DNF. Hugo Edlund</t>
  </si>
  <si>
    <t>Herrar Klass B</t>
  </si>
  <si>
    <t>1. Björn Strömblad</t>
  </si>
  <si>
    <t>2.Jonas Staaf</t>
  </si>
  <si>
    <t>3. Oskar Påhlman</t>
  </si>
  <si>
    <t>4. Rickard Hyllenstam</t>
  </si>
  <si>
    <t>5. Johan Engvall</t>
  </si>
  <si>
    <t>6. Anders Björnsjö</t>
  </si>
  <si>
    <t>Södertälje CK</t>
  </si>
  <si>
    <t>7. Stefan EK</t>
  </si>
  <si>
    <t>8. Axel Björnsjö</t>
  </si>
  <si>
    <t>9. Peter Jäderfäldt</t>
  </si>
  <si>
    <t>Damer klass A</t>
  </si>
  <si>
    <t>1. Angela Sjöblom</t>
  </si>
  <si>
    <t>IF Åland</t>
  </si>
  <si>
    <t>DNF. Olivia Palmqvist</t>
  </si>
  <si>
    <t>CK Uni</t>
  </si>
  <si>
    <t>P 15-16</t>
  </si>
  <si>
    <t>1. Olof Staaf</t>
  </si>
  <si>
    <t>2. Alvar Wallin</t>
  </si>
  <si>
    <t>3. Casper Kruth Axelsson</t>
  </si>
  <si>
    <t>4. Fredrik Schönning</t>
  </si>
  <si>
    <t>F 15-16</t>
  </si>
  <si>
    <t>1. Jackie Bjerneld</t>
  </si>
  <si>
    <t>2. Simone Bjerneld</t>
  </si>
  <si>
    <t>P 13-14</t>
  </si>
  <si>
    <t>1. Oliver Andersen</t>
  </si>
  <si>
    <t>2. Tore Palmqvist</t>
  </si>
  <si>
    <t>3. Helmer Wallin</t>
  </si>
  <si>
    <t>4. Joar Toijer</t>
  </si>
  <si>
    <t>5. Teo Almefjord</t>
  </si>
  <si>
    <t>Saltsjöbaden CK</t>
  </si>
  <si>
    <t>6. Theo Wålm</t>
  </si>
  <si>
    <t>7. Albin Orling</t>
  </si>
  <si>
    <t>F 13-14</t>
  </si>
  <si>
    <t>1. Linnea Planting-Bergloo</t>
  </si>
  <si>
    <t>2. Elma Strömblad</t>
  </si>
  <si>
    <t>3. Joline Strömblad</t>
  </si>
  <si>
    <t>4. Lisa Görling</t>
  </si>
  <si>
    <t>P 11-12</t>
  </si>
  <si>
    <t>1. Vincent Lyckhage</t>
  </si>
  <si>
    <t>2. Emil Malmström</t>
  </si>
  <si>
    <t>3. Alexander Dhont</t>
  </si>
  <si>
    <t>Mtb Täby</t>
  </si>
  <si>
    <t>4. Casper Hyllenstam</t>
  </si>
  <si>
    <t>5. Theo Engvall</t>
  </si>
  <si>
    <t>P 9-10</t>
  </si>
  <si>
    <t>1. Vidar Lyckhage</t>
  </si>
  <si>
    <t>2. Ebbe Rudberg</t>
  </si>
  <si>
    <t>3. Vilgot Magnusson</t>
  </si>
  <si>
    <t>4. Ture Sandman</t>
  </si>
  <si>
    <t>5. Edvin Pettersson</t>
  </si>
  <si>
    <t>F 9-10</t>
  </si>
  <si>
    <t>1. Maja Hagman</t>
  </si>
  <si>
    <t>Namn</t>
  </si>
  <si>
    <t>Klubb</t>
  </si>
  <si>
    <t>Klass</t>
  </si>
  <si>
    <t>Placering</t>
  </si>
  <si>
    <t>Angela Sjöblom</t>
  </si>
  <si>
    <t>Damer A</t>
  </si>
  <si>
    <t>Irma Grape</t>
  </si>
  <si>
    <t>CkNorrtälje</t>
  </si>
  <si>
    <t>Damer B</t>
  </si>
  <si>
    <t xml:space="preserve">Cassandra Öhman </t>
  </si>
  <si>
    <t>Linnea Planting-Bergloo</t>
  </si>
  <si>
    <t>Flickor 13-14</t>
  </si>
  <si>
    <t>Klara Kumlin</t>
  </si>
  <si>
    <t xml:space="preserve">Elma Strömblad </t>
  </si>
  <si>
    <t xml:space="preserve">MTB Täby </t>
  </si>
  <si>
    <t>Joline Strömblad</t>
  </si>
  <si>
    <t>Mtb täby</t>
  </si>
  <si>
    <t>Lisa Görling</t>
  </si>
  <si>
    <t>Agnes Johansson</t>
  </si>
  <si>
    <t>Flickor 15-16</t>
  </si>
  <si>
    <t>Per Rönmark</t>
  </si>
  <si>
    <t xml:space="preserve">Herrar A </t>
  </si>
  <si>
    <t>Nils Junker</t>
  </si>
  <si>
    <t xml:space="preserve">Henrik Mård </t>
  </si>
  <si>
    <t>Dif</t>
  </si>
  <si>
    <t>Ulf Johansson</t>
  </si>
  <si>
    <t xml:space="preserve">Mattias Lindberg </t>
  </si>
  <si>
    <t>Länna Sport CK</t>
  </si>
  <si>
    <t xml:space="preserve">Fredrik Wäppling </t>
  </si>
  <si>
    <t xml:space="preserve">Kolmårdens MTB </t>
  </si>
  <si>
    <t>Emil Kumlin</t>
  </si>
  <si>
    <t xml:space="preserve">Ck Uni </t>
  </si>
  <si>
    <t xml:space="preserve">Per Strömblad </t>
  </si>
  <si>
    <t>Tommy Varg</t>
  </si>
  <si>
    <t>Dexter</t>
  </si>
  <si>
    <t xml:space="preserve">Jonas Palmberg </t>
  </si>
  <si>
    <t>OK Hammaren Cykel</t>
  </si>
  <si>
    <t>Patrik Paulsson</t>
  </si>
  <si>
    <t>Stefan G</t>
  </si>
  <si>
    <t>DIF</t>
  </si>
  <si>
    <t>Erik Ryno</t>
  </si>
  <si>
    <t>Tullinge SK MTB</t>
  </si>
  <si>
    <t xml:space="preserve">Mikael Kippilä </t>
  </si>
  <si>
    <t xml:space="preserve">Järfälla CK </t>
  </si>
  <si>
    <t>Hampus Lindén</t>
  </si>
  <si>
    <t>Pontus</t>
  </si>
  <si>
    <t>JCK</t>
  </si>
  <si>
    <t xml:space="preserve">Joakim Överström </t>
  </si>
  <si>
    <t xml:space="preserve">IF Åland </t>
  </si>
  <si>
    <t>Daniel Petersson</t>
  </si>
  <si>
    <t xml:space="preserve">Alvar Attersved </t>
  </si>
  <si>
    <t>Tyresö Ck</t>
  </si>
  <si>
    <t>DNF</t>
  </si>
  <si>
    <t>Nicholas Louca</t>
  </si>
  <si>
    <t>Gunnar Töjren</t>
  </si>
  <si>
    <t xml:space="preserve">Melker Högberg </t>
  </si>
  <si>
    <t xml:space="preserve">Ck Dainon </t>
  </si>
  <si>
    <t>Sebastian Swedberg</t>
  </si>
  <si>
    <t>DNS</t>
  </si>
  <si>
    <t>William Schenström</t>
  </si>
  <si>
    <t>Johan Skugge</t>
  </si>
  <si>
    <t>Herrar B</t>
  </si>
  <si>
    <t>Anders Andersen</t>
  </si>
  <si>
    <t xml:space="preserve">Christian Östanbäck </t>
  </si>
  <si>
    <t>Niclas Ahl</t>
  </si>
  <si>
    <t xml:space="preserve">Anders  Lindqvist </t>
  </si>
  <si>
    <t>Per Nilsson</t>
  </si>
  <si>
    <t>Per Kumlin</t>
  </si>
  <si>
    <t>Anders Björnsjö</t>
  </si>
  <si>
    <t>Johan Lindestaf</t>
  </si>
  <si>
    <t xml:space="preserve">Kari Elfvengren </t>
  </si>
  <si>
    <t>Knivsta CK</t>
  </si>
  <si>
    <t>Jonas Staaf</t>
  </si>
  <si>
    <t xml:space="preserve">Andreas derblom </t>
  </si>
  <si>
    <t>Rickard Hyllenstam</t>
  </si>
  <si>
    <t>Stefan Ek</t>
  </si>
  <si>
    <t>Axel Björnsjö</t>
  </si>
  <si>
    <t>Nicklas Tegner</t>
  </si>
  <si>
    <t xml:space="preserve">Peter jäderfeldt </t>
  </si>
  <si>
    <t xml:space="preserve">Södertälje ck </t>
  </si>
  <si>
    <t xml:space="preserve">Stefan Larsson </t>
  </si>
  <si>
    <t xml:space="preserve">CK NORRTÄLJE </t>
  </si>
  <si>
    <t xml:space="preserve">Micke Östh </t>
  </si>
  <si>
    <t>Ingen</t>
  </si>
  <si>
    <t>Anders Stenfeldt</t>
  </si>
  <si>
    <t>Djurgårdens IF</t>
  </si>
  <si>
    <t xml:space="preserve">Björn Strömblad </t>
  </si>
  <si>
    <t xml:space="preserve">Mtb Täby </t>
  </si>
  <si>
    <t>Oliver Andersen</t>
  </si>
  <si>
    <t>Pojkar 13-14</t>
  </si>
  <si>
    <t xml:space="preserve">Tore Palmqvist </t>
  </si>
  <si>
    <t>Helmer Wallin</t>
  </si>
  <si>
    <t>Mille Kumlin</t>
  </si>
  <si>
    <t>Theo Wålm</t>
  </si>
  <si>
    <t xml:space="preserve">William Thunberg </t>
  </si>
  <si>
    <t>Anton Östh</t>
  </si>
  <si>
    <t xml:space="preserve">Albin Orling </t>
  </si>
  <si>
    <t xml:space="preserve">Vincent Broström </t>
  </si>
  <si>
    <t>Pojkar 15-16</t>
  </si>
  <si>
    <t>Olof Staaf</t>
  </si>
  <si>
    <t>Alvar Wallin</t>
  </si>
  <si>
    <t>Fredrik Schönning</t>
  </si>
  <si>
    <t xml:space="preserve">Oskar Liljeros </t>
  </si>
  <si>
    <t xml:space="preserve">Västerås Cykelklubb </t>
  </si>
  <si>
    <t>Pojkar 11-12</t>
  </si>
  <si>
    <t>Simon Grape</t>
  </si>
  <si>
    <t>Bauhaus Sportklubb</t>
  </si>
  <si>
    <t>Casper Hyllenstam</t>
  </si>
  <si>
    <t>Alexander D’Hondt</t>
  </si>
  <si>
    <t xml:space="preserve">Douglas Jämbring </t>
  </si>
  <si>
    <t>Pojkar 9-10</t>
  </si>
  <si>
    <t>Ceasar Paulsson</t>
  </si>
  <si>
    <t>Hugo Hyllenstam</t>
  </si>
  <si>
    <t xml:space="preserve">Vilgot Magnusson </t>
  </si>
  <si>
    <t>Rex Tegner</t>
  </si>
  <si>
    <t xml:space="preserve">Emmy </t>
  </si>
  <si>
    <t xml:space="preserve">Strömblad </t>
  </si>
  <si>
    <t>Flickor 11-12</t>
  </si>
  <si>
    <t xml:space="preserve">Maja Hagman </t>
  </si>
  <si>
    <t>Flickor 9-10</t>
  </si>
  <si>
    <t>Emilie D-Hondt</t>
  </si>
  <si>
    <t>P11-12</t>
  </si>
  <si>
    <t>Philip Schenström</t>
  </si>
  <si>
    <t>P9-10</t>
  </si>
  <si>
    <t>Jack Verpers</t>
  </si>
  <si>
    <t>Spårvägen</t>
  </si>
  <si>
    <t>Douglas Jämbring</t>
  </si>
  <si>
    <t>Oliwer Winnhed</t>
  </si>
  <si>
    <t>Tullinge SK</t>
  </si>
  <si>
    <t>P15-16</t>
  </si>
  <si>
    <t>Ville Andersen</t>
  </si>
  <si>
    <t>Alfred Dahl</t>
  </si>
  <si>
    <t>Älvsjö BMX</t>
  </si>
  <si>
    <t>Jonas Hekkala</t>
  </si>
  <si>
    <t>Mika Hekkala</t>
  </si>
  <si>
    <t>Jackie Bjerneld</t>
  </si>
  <si>
    <t>F15-16</t>
  </si>
  <si>
    <t>F13-14</t>
  </si>
  <si>
    <t>Ylva Björnsjö</t>
  </si>
  <si>
    <t>Finns här:</t>
  </si>
  <si>
    <t>https://docs.google.com/spreadsheets/d/1fIKs9XI35zPqUDkiy32qFpcGaaCzYEROOQV0lX6EK3Y/edit?usp=sharing</t>
  </si>
  <si>
    <t>#1 Bruket</t>
  </si>
  <si>
    <t>#2 Löttingekullen</t>
  </si>
  <si>
    <t>#3 Södertälje</t>
  </si>
  <si>
    <t>#4 Tyresö</t>
  </si>
  <si>
    <t>Totalt</t>
  </si>
  <si>
    <t>Felicia Henttonen</t>
  </si>
  <si>
    <t>Länna sport ck</t>
  </si>
  <si>
    <t>Carolin Moberg</t>
  </si>
  <si>
    <t>Cecilia Hennies</t>
  </si>
  <si>
    <t>Länna sport CK</t>
  </si>
  <si>
    <t>Anna Lundin</t>
  </si>
  <si>
    <t>Velocipedföreningen Punschrullen</t>
  </si>
  <si>
    <t>Ann Bjurström</t>
  </si>
  <si>
    <t>She Rides CK</t>
  </si>
  <si>
    <t>Simone Bjerneld</t>
  </si>
  <si>
    <t>Isac Morberg</t>
  </si>
  <si>
    <t>Assar Åkerström</t>
  </si>
  <si>
    <t>Erik Funkquist</t>
  </si>
  <si>
    <t>Gävle CA / Kia-Merida</t>
  </si>
  <si>
    <t>John Midelf</t>
  </si>
  <si>
    <t>Kjell van den Boogert</t>
  </si>
  <si>
    <t>Eric Herlitz</t>
  </si>
  <si>
    <t>Värmdö Cykelklubb</t>
  </si>
  <si>
    <t>Fabian Spennare</t>
  </si>
  <si>
    <t>Peter Fridström</t>
  </si>
  <si>
    <t>Melker Högberg</t>
  </si>
  <si>
    <t>Calle Von sydow Persson</t>
  </si>
  <si>
    <t>Christian Ceder</t>
  </si>
  <si>
    <t>LSCK</t>
  </si>
  <si>
    <t>Oskar Ljungars</t>
  </si>
  <si>
    <t>Kristian Niemonen</t>
  </si>
  <si>
    <t>Joakim Anuell</t>
  </si>
  <si>
    <t>SHe rides</t>
  </si>
  <si>
    <t xml:space="preserve">Hugo Edlund </t>
  </si>
  <si>
    <t>PAWEL GACA</t>
  </si>
  <si>
    <t>HYDROKRAFT AB</t>
  </si>
  <si>
    <t>Magnus Boman</t>
  </si>
  <si>
    <t>Ifk sala</t>
  </si>
  <si>
    <t>Ck Uni</t>
  </si>
  <si>
    <t>Magnus Strahlert</t>
  </si>
  <si>
    <t>Stockholm CK</t>
  </si>
  <si>
    <t>Oskar Påhlman</t>
  </si>
  <si>
    <t>Johan Engvall</t>
  </si>
  <si>
    <t>Thomas Hennies</t>
  </si>
  <si>
    <t>Johan Zetterström</t>
  </si>
  <si>
    <t>Spårvägen CF</t>
  </si>
  <si>
    <t>Mattias Orling</t>
  </si>
  <si>
    <t>Andreas Wålm</t>
  </si>
  <si>
    <t>Pär Hansson</t>
  </si>
  <si>
    <t>Simon Grafström</t>
  </si>
  <si>
    <t>TYCK</t>
  </si>
  <si>
    <t>Gustaf Schenström</t>
  </si>
  <si>
    <t>Teo Almefjord</t>
  </si>
  <si>
    <t>Henry Deckner</t>
  </si>
  <si>
    <t>Joar Toijer</t>
  </si>
  <si>
    <t>Hans Junker</t>
  </si>
  <si>
    <t>Georg Bratten</t>
  </si>
  <si>
    <t>Vide Eklund</t>
  </si>
  <si>
    <t>Axel Dauchez</t>
  </si>
  <si>
    <t>Tyresö</t>
  </si>
  <si>
    <t>Oscar Bjälkengren</t>
  </si>
  <si>
    <t>Casper Kruth Axelsson</t>
  </si>
  <si>
    <t>Vincent Malmgren</t>
  </si>
  <si>
    <t>Vincent Lyckhage</t>
  </si>
  <si>
    <t>Hugo Ceder</t>
  </si>
  <si>
    <t>Emil Malmström</t>
  </si>
  <si>
    <t>Alexander Dhont</t>
  </si>
  <si>
    <t>Theo Engvall</t>
  </si>
  <si>
    <t>Vidar Lyckhage</t>
  </si>
  <si>
    <t>Ebbe Rudberg</t>
  </si>
  <si>
    <t>Axel Molander</t>
  </si>
  <si>
    <t>Ture Sandman</t>
  </si>
  <si>
    <t>Edvin Pettersson</t>
  </si>
  <si>
    <t>George Ekengren</t>
  </si>
  <si>
    <t>August Braunwarth</t>
  </si>
  <si>
    <t>Frans Alvefjord</t>
  </si>
  <si>
    <t>Henry Hagström</t>
  </si>
  <si>
    <t>Ines Niemonen</t>
  </si>
  <si>
    <t>Emmy Strömblad</t>
  </si>
  <si>
    <t>Emelie Knutsson</t>
  </si>
  <si>
    <t>Nora Deckner</t>
  </si>
  <si>
    <t>Dixie Kumlin</t>
  </si>
  <si>
    <t>Alice Skogberg</t>
  </si>
  <si>
    <t>Startnummer</t>
  </si>
  <si>
    <t>Tid mål</t>
  </si>
  <si>
    <t>Kari</t>
  </si>
  <si>
    <t>Elfvengren</t>
  </si>
  <si>
    <t>Rickard</t>
  </si>
  <si>
    <t>Hyllenstam</t>
  </si>
  <si>
    <t>Mika</t>
  </si>
  <si>
    <t>Hekkala</t>
  </si>
  <si>
    <t>Jonas</t>
  </si>
  <si>
    <t>Anders</t>
  </si>
  <si>
    <t>Björnsjö</t>
  </si>
  <si>
    <t>Axel</t>
  </si>
  <si>
    <t>Peter</t>
  </si>
  <si>
    <t>Jäderfeldt</t>
  </si>
  <si>
    <t>Pär</t>
  </si>
  <si>
    <t>Hansson</t>
  </si>
  <si>
    <t>Niclas</t>
  </si>
  <si>
    <t>Ahl</t>
  </si>
  <si>
    <t>Andreas</t>
  </si>
  <si>
    <t>Wålm</t>
  </si>
  <si>
    <t>Thomas</t>
  </si>
  <si>
    <t>Hennies</t>
  </si>
  <si>
    <t>Stefan</t>
  </si>
  <si>
    <t>Ek</t>
  </si>
  <si>
    <t>Södertälje ck</t>
  </si>
  <si>
    <t>Johan</t>
  </si>
  <si>
    <t>Zetterström</t>
  </si>
  <si>
    <t>Christian</t>
  </si>
  <si>
    <t>Östanbäck</t>
  </si>
  <si>
    <t>Lindestaf</t>
  </si>
  <si>
    <t>Simon</t>
  </si>
  <si>
    <t>Grafström</t>
  </si>
  <si>
    <t>Stenfeldt</t>
  </si>
  <si>
    <t>Mille</t>
  </si>
  <si>
    <t>Kumlin</t>
  </si>
  <si>
    <t>Staaf</t>
  </si>
  <si>
    <t>Ville</t>
  </si>
  <si>
    <t>Andersen</t>
  </si>
  <si>
    <t>Damer B (3 varv)</t>
  </si>
  <si>
    <t>Anna</t>
  </si>
  <si>
    <t>Lundin</t>
  </si>
  <si>
    <t>Ann</t>
  </si>
  <si>
    <t>Bjurström</t>
  </si>
  <si>
    <t>Pojkar 15-16 (3 varv)</t>
  </si>
  <si>
    <t>Fredrik</t>
  </si>
  <si>
    <t>Schönning</t>
  </si>
  <si>
    <t>Alvar</t>
  </si>
  <si>
    <t>Wallin</t>
  </si>
  <si>
    <t>Olof</t>
  </si>
  <si>
    <t>Vincent</t>
  </si>
  <si>
    <t>Malmgren</t>
  </si>
  <si>
    <t>Flickor 15-16 (3 varv)</t>
  </si>
  <si>
    <t>Jackie</t>
  </si>
  <si>
    <t>Bjerneld</t>
  </si>
  <si>
    <t>Simone</t>
  </si>
  <si>
    <t>Pojkar 13-14 (2 varv)</t>
  </si>
  <si>
    <t>Henry</t>
  </si>
  <si>
    <t>Deckner</t>
  </si>
  <si>
    <t>Theo</t>
  </si>
  <si>
    <t>Dauchez</t>
  </si>
  <si>
    <t>Oscar</t>
  </si>
  <si>
    <t>Bjälkengren</t>
  </si>
  <si>
    <t>Teo</t>
  </si>
  <si>
    <t>Alvefjord</t>
  </si>
  <si>
    <t>Gustaf</t>
  </si>
  <si>
    <t>Schenström</t>
  </si>
  <si>
    <t>Helmer</t>
  </si>
  <si>
    <t>Albin</t>
  </si>
  <si>
    <t>Orling</t>
  </si>
  <si>
    <t>Georg</t>
  </si>
  <si>
    <t>Bratten</t>
  </si>
  <si>
    <t>Flickor 13-14 (2 varv)</t>
  </si>
  <si>
    <t>Linnea</t>
  </si>
  <si>
    <t>Planting-Bergloo</t>
  </si>
  <si>
    <t>Lisa</t>
  </si>
  <si>
    <t>Görling</t>
  </si>
  <si>
    <t>Elma</t>
  </si>
  <si>
    <t>Strömblad</t>
  </si>
  <si>
    <t>Pojkar 11-12 (1 varv)</t>
  </si>
  <si>
    <t>Casper</t>
  </si>
  <si>
    <t>Lyckhage</t>
  </si>
  <si>
    <t>Alexander</t>
  </si>
  <si>
    <t>D’Hondt</t>
  </si>
  <si>
    <t>Jack</t>
  </si>
  <si>
    <t>Verpers</t>
  </si>
  <si>
    <t>Hugo</t>
  </si>
  <si>
    <t>Ceder</t>
  </si>
  <si>
    <t>Flickor 11-12 (1 varv)</t>
  </si>
  <si>
    <t>Ines</t>
  </si>
  <si>
    <t>Niemonen</t>
  </si>
  <si>
    <t>Emelie</t>
  </si>
  <si>
    <t>Knutsson</t>
  </si>
  <si>
    <t>Pojkar 9-10 (2 kort varv)</t>
  </si>
  <si>
    <t>Vidar</t>
  </si>
  <si>
    <t>Douglas</t>
  </si>
  <si>
    <t>Jämbring</t>
  </si>
  <si>
    <t>Philip</t>
  </si>
  <si>
    <t>August</t>
  </si>
  <si>
    <t>Braunwarth</t>
  </si>
  <si>
    <t>Hagström</t>
  </si>
  <si>
    <t>Frans</t>
  </si>
  <si>
    <t>Flickor 9-10 (2 kort varv)</t>
  </si>
  <si>
    <t>Alice</t>
  </si>
  <si>
    <t>Skogberg</t>
  </si>
  <si>
    <t>Nybörjarklass (1 kort varv)</t>
  </si>
  <si>
    <t>Ture</t>
  </si>
  <si>
    <t>Hampus</t>
  </si>
  <si>
    <t>Lindén</t>
  </si>
  <si>
    <t>Joakim</t>
  </si>
  <si>
    <t>Överström</t>
  </si>
  <si>
    <t>Fabian</t>
  </si>
  <si>
    <t>Spennare</t>
  </si>
  <si>
    <t>PAWEL</t>
  </si>
  <si>
    <t>GACA</t>
  </si>
  <si>
    <t>John</t>
  </si>
  <si>
    <t>Midelf</t>
  </si>
  <si>
    <t>Magnus</t>
  </si>
  <si>
    <t>Boman</t>
  </si>
  <si>
    <t>Emil</t>
  </si>
  <si>
    <t>Mattias</t>
  </si>
  <si>
    <t>Lindberg</t>
  </si>
  <si>
    <t>Oliver</t>
  </si>
  <si>
    <t>Per</t>
  </si>
  <si>
    <t>Sebastian</t>
  </si>
  <si>
    <t>Swedberg</t>
  </si>
  <si>
    <t>Rönmark</t>
  </si>
  <si>
    <t>William</t>
  </si>
  <si>
    <t>Nicholas</t>
  </si>
  <si>
    <t>Louca</t>
  </si>
  <si>
    <t>Tommy</t>
  </si>
  <si>
    <t>Varg</t>
  </si>
  <si>
    <t>Calle</t>
  </si>
  <si>
    <t>Von sydow Persson</t>
  </si>
  <si>
    <t>Strahlert</t>
  </si>
  <si>
    <t>Kjell</t>
  </si>
  <si>
    <t>Van den Boogert</t>
  </si>
  <si>
    <t>Erik</t>
  </si>
  <si>
    <t>Funkquist</t>
  </si>
  <si>
    <t>Eric</t>
  </si>
  <si>
    <t>Herlitz</t>
  </si>
  <si>
    <t>Anuell</t>
  </si>
  <si>
    <t>Isac</t>
  </si>
  <si>
    <t>Morberg</t>
  </si>
  <si>
    <t>Kia merida recingtim</t>
  </si>
  <si>
    <t>Patrik</t>
  </si>
  <si>
    <t>Paulsson</t>
  </si>
  <si>
    <t>Damer A (4 varv)</t>
  </si>
  <si>
    <t>Angela</t>
  </si>
  <si>
    <t>Sjöblom</t>
  </si>
  <si>
    <t>Felicia</t>
  </si>
  <si>
    <t>Henttonen</t>
  </si>
  <si>
    <t>Carolin</t>
  </si>
  <si>
    <t>Moberg</t>
  </si>
  <si>
    <t>Cecilia</t>
  </si>
  <si>
    <t>Herrar B (3 varv)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</si>
</sst>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&quot;:&quot;mm&quot;:&quot;ss"/>
  </numFmts>
  <fonts count="10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sz val="9.0"/>
      <color rgb="FF1F1F1F"/>
      <name val="&quot;Google Sans&quot;"/>
    </font>
    <font>
      <u/>
      <color rgb="FF0563C1"/>
    </font>
    <font>
      <sz val="10.0"/>
      <color rgb="FF000000"/>
      <name val="Arial"/>
    </font>
    <font>
      <sz val="11.0"/>
      <color rgb="FF000000"/>
      <name val="Arial"/>
    </font>
    <font>
      <sz val="10.0"/>
      <color rgb="FF80808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horizontal="right" readingOrder="0" vertical="bottom"/>
    </xf>
    <xf borderId="0" fillId="2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0" fontId="4" numFmtId="0" xfId="0" applyFont="1"/>
    <xf borderId="0" fillId="0" fontId="7" numFmtId="0" xfId="0" applyAlignment="1" applyFont="1">
      <alignment readingOrder="0"/>
    </xf>
    <xf borderId="0" fillId="0" fontId="7" numFmtId="0" xfId="0" applyFont="1"/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fIKs9XI35zPqUDkiy32qFpcGaaCzYEROOQV0lX6EK3Y/edit?usp=sharing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63"/>
    <col customWidth="1" min="2" max="2" width="20.63"/>
    <col customWidth="1" min="3" max="3" width="13.63"/>
  </cols>
  <sheetData>
    <row r="1">
      <c r="A1" s="1"/>
      <c r="B1" s="2"/>
      <c r="C1" s="2"/>
      <c r="D1" s="3" t="s">
        <v>0</v>
      </c>
    </row>
    <row r="2">
      <c r="A2" s="1" t="s">
        <v>1</v>
      </c>
      <c r="B2" s="2" t="s">
        <v>2</v>
      </c>
      <c r="C2" s="2" t="s">
        <v>3</v>
      </c>
      <c r="D2" s="4">
        <v>25.0</v>
      </c>
    </row>
    <row r="3">
      <c r="A3" s="2"/>
      <c r="B3" s="2" t="s">
        <v>4</v>
      </c>
      <c r="C3" s="2" t="s">
        <v>5</v>
      </c>
      <c r="D3" s="4">
        <v>20.0</v>
      </c>
    </row>
    <row r="4">
      <c r="A4" s="2"/>
      <c r="B4" s="2" t="s">
        <v>6</v>
      </c>
      <c r="C4" s="2" t="s">
        <v>7</v>
      </c>
      <c r="D4" s="4">
        <v>15.0</v>
      </c>
    </row>
    <row r="5">
      <c r="A5" s="2"/>
      <c r="B5" s="2" t="s">
        <v>8</v>
      </c>
      <c r="C5" s="2" t="s">
        <v>9</v>
      </c>
      <c r="D5" s="4">
        <v>12.0</v>
      </c>
    </row>
    <row r="6">
      <c r="A6" s="2"/>
      <c r="B6" s="2" t="s">
        <v>10</v>
      </c>
      <c r="C6" s="5" t="s">
        <v>11</v>
      </c>
      <c r="D6" s="4">
        <v>11.0</v>
      </c>
    </row>
    <row r="7">
      <c r="A7" s="2"/>
      <c r="B7" s="2" t="s">
        <v>12</v>
      </c>
      <c r="C7" s="2" t="s">
        <v>13</v>
      </c>
      <c r="D7" s="4">
        <v>10.0</v>
      </c>
    </row>
    <row r="8">
      <c r="A8" s="2"/>
      <c r="B8" s="2" t="s">
        <v>14</v>
      </c>
      <c r="C8" s="2" t="s">
        <v>15</v>
      </c>
      <c r="D8" s="4">
        <v>9.0</v>
      </c>
    </row>
    <row r="9">
      <c r="A9" s="2"/>
      <c r="B9" s="2" t="s">
        <v>16</v>
      </c>
      <c r="C9" s="2" t="s">
        <v>15</v>
      </c>
      <c r="D9" s="4">
        <v>8.0</v>
      </c>
    </row>
    <row r="10">
      <c r="A10" s="2"/>
      <c r="B10" s="2" t="s">
        <v>17</v>
      </c>
      <c r="C10" s="2" t="s">
        <v>18</v>
      </c>
      <c r="D10" s="4">
        <v>7.0</v>
      </c>
    </row>
    <row r="11">
      <c r="A11" s="2"/>
      <c r="B11" s="2" t="s">
        <v>19</v>
      </c>
      <c r="C11" s="2" t="s">
        <v>20</v>
      </c>
      <c r="D11" s="4">
        <v>6.0</v>
      </c>
    </row>
    <row r="12">
      <c r="A12" s="2"/>
      <c r="B12" s="2" t="s">
        <v>21</v>
      </c>
      <c r="C12" s="2" t="s">
        <v>22</v>
      </c>
      <c r="D12" s="4">
        <v>5.0</v>
      </c>
    </row>
    <row r="13">
      <c r="A13" s="2"/>
      <c r="B13" s="2" t="s">
        <v>23</v>
      </c>
      <c r="C13" s="2" t="s">
        <v>15</v>
      </c>
      <c r="D13" s="4">
        <v>4.0</v>
      </c>
    </row>
    <row r="14">
      <c r="A14" s="2"/>
      <c r="B14" s="2" t="s">
        <v>24</v>
      </c>
      <c r="C14" s="2" t="s">
        <v>3</v>
      </c>
      <c r="D14" s="4">
        <v>3.0</v>
      </c>
    </row>
    <row r="15">
      <c r="A15" s="2"/>
      <c r="B15" s="2" t="s">
        <v>25</v>
      </c>
      <c r="C15" s="2" t="s">
        <v>5</v>
      </c>
      <c r="D15" s="4">
        <v>2.0</v>
      </c>
    </row>
    <row r="16">
      <c r="A16" s="2"/>
      <c r="B16" s="2" t="s">
        <v>26</v>
      </c>
      <c r="C16" s="2" t="s">
        <v>3</v>
      </c>
      <c r="D16" s="4">
        <v>1.0</v>
      </c>
    </row>
    <row r="17">
      <c r="A17" s="2"/>
      <c r="B17" s="2" t="s">
        <v>27</v>
      </c>
      <c r="C17" s="2" t="s">
        <v>15</v>
      </c>
    </row>
    <row r="18">
      <c r="A18" s="2"/>
      <c r="B18" s="2"/>
      <c r="C18" s="2"/>
    </row>
    <row r="19">
      <c r="A19" s="2" t="s">
        <v>28</v>
      </c>
      <c r="B19" s="2" t="s">
        <v>29</v>
      </c>
      <c r="C19" s="2" t="s">
        <v>15</v>
      </c>
      <c r="D19" s="4">
        <v>25.0</v>
      </c>
    </row>
    <row r="20">
      <c r="A20" s="2"/>
      <c r="B20" s="2" t="s">
        <v>30</v>
      </c>
      <c r="C20" s="2" t="s">
        <v>18</v>
      </c>
      <c r="D20" s="4">
        <v>20.0</v>
      </c>
    </row>
    <row r="21">
      <c r="A21" s="2"/>
      <c r="B21" s="2" t="s">
        <v>31</v>
      </c>
      <c r="C21" s="2" t="s">
        <v>15</v>
      </c>
      <c r="D21" s="4">
        <v>15.0</v>
      </c>
    </row>
    <row r="22">
      <c r="A22" s="2"/>
      <c r="B22" s="2" t="s">
        <v>32</v>
      </c>
      <c r="C22" s="2" t="s">
        <v>7</v>
      </c>
      <c r="D22" s="4">
        <v>12.0</v>
      </c>
    </row>
    <row r="23">
      <c r="A23" s="2"/>
      <c r="B23" s="2" t="s">
        <v>33</v>
      </c>
      <c r="C23" s="2" t="s">
        <v>22</v>
      </c>
      <c r="D23" s="4">
        <v>11.0</v>
      </c>
    </row>
    <row r="24">
      <c r="A24" s="2"/>
      <c r="B24" s="2" t="s">
        <v>34</v>
      </c>
      <c r="C24" s="2" t="s">
        <v>35</v>
      </c>
      <c r="D24" s="4">
        <v>10.0</v>
      </c>
    </row>
    <row r="25">
      <c r="A25" s="2"/>
      <c r="B25" s="2" t="s">
        <v>36</v>
      </c>
      <c r="C25" s="2" t="s">
        <v>35</v>
      </c>
      <c r="D25" s="4">
        <v>9.0</v>
      </c>
    </row>
    <row r="26">
      <c r="A26" s="2"/>
      <c r="B26" s="2" t="s">
        <v>37</v>
      </c>
      <c r="C26" s="2" t="s">
        <v>35</v>
      </c>
      <c r="D26" s="4">
        <v>8.0</v>
      </c>
    </row>
    <row r="27">
      <c r="A27" s="2"/>
      <c r="B27" s="2" t="s">
        <v>38</v>
      </c>
      <c r="C27" s="2" t="s">
        <v>35</v>
      </c>
      <c r="D27" s="4">
        <v>7.0</v>
      </c>
    </row>
    <row r="28">
      <c r="A28" s="2"/>
      <c r="B28" s="2"/>
      <c r="C28" s="2"/>
    </row>
    <row r="29">
      <c r="A29" s="2" t="s">
        <v>39</v>
      </c>
      <c r="B29" s="2" t="s">
        <v>40</v>
      </c>
      <c r="C29" s="2" t="s">
        <v>41</v>
      </c>
      <c r="D29" s="4">
        <v>25.0</v>
      </c>
    </row>
    <row r="30">
      <c r="A30" s="2"/>
      <c r="B30" s="2" t="s">
        <v>42</v>
      </c>
      <c r="C30" s="2" t="s">
        <v>43</v>
      </c>
    </row>
    <row r="31">
      <c r="A31" s="2"/>
      <c r="B31" s="2"/>
      <c r="C31" s="2"/>
    </row>
    <row r="32">
      <c r="A32" s="2" t="s">
        <v>44</v>
      </c>
      <c r="B32" s="2" t="s">
        <v>45</v>
      </c>
      <c r="C32" s="2" t="s">
        <v>18</v>
      </c>
      <c r="D32" s="4">
        <v>25.0</v>
      </c>
    </row>
    <row r="33">
      <c r="A33" s="2"/>
      <c r="B33" s="2" t="s">
        <v>46</v>
      </c>
      <c r="C33" s="2" t="s">
        <v>7</v>
      </c>
      <c r="D33" s="4">
        <v>20.0</v>
      </c>
    </row>
    <row r="34">
      <c r="A34" s="2"/>
      <c r="B34" s="2" t="s">
        <v>47</v>
      </c>
      <c r="C34" s="2" t="s">
        <v>3</v>
      </c>
      <c r="D34" s="4">
        <v>15.0</v>
      </c>
    </row>
    <row r="35">
      <c r="A35" s="2"/>
      <c r="B35" s="2" t="s">
        <v>48</v>
      </c>
      <c r="C35" s="2" t="s">
        <v>5</v>
      </c>
      <c r="D35" s="4">
        <v>12.0</v>
      </c>
    </row>
    <row r="36">
      <c r="A36" s="2"/>
      <c r="B36" s="2"/>
      <c r="C36" s="2"/>
    </row>
    <row r="37">
      <c r="A37" s="2" t="s">
        <v>49</v>
      </c>
      <c r="B37" s="2" t="s">
        <v>50</v>
      </c>
      <c r="C37" s="2" t="s">
        <v>7</v>
      </c>
      <c r="D37" s="4">
        <v>25.0</v>
      </c>
    </row>
    <row r="38">
      <c r="A38" s="2"/>
      <c r="B38" s="2" t="s">
        <v>51</v>
      </c>
      <c r="C38" s="2" t="s">
        <v>7</v>
      </c>
      <c r="D38" s="4">
        <v>20.0</v>
      </c>
    </row>
    <row r="39">
      <c r="A39" s="2"/>
      <c r="B39" s="2"/>
      <c r="C39" s="2"/>
    </row>
    <row r="40">
      <c r="A40" s="2" t="s">
        <v>52</v>
      </c>
      <c r="B40" s="2" t="s">
        <v>53</v>
      </c>
      <c r="C40" s="2" t="s">
        <v>15</v>
      </c>
      <c r="D40" s="4">
        <v>25.0</v>
      </c>
    </row>
    <row r="41">
      <c r="A41" s="2"/>
      <c r="B41" s="2" t="s">
        <v>54</v>
      </c>
      <c r="C41" s="2" t="s">
        <v>43</v>
      </c>
      <c r="D41" s="4">
        <v>20.0</v>
      </c>
    </row>
    <row r="42">
      <c r="A42" s="2"/>
      <c r="B42" s="2" t="s">
        <v>55</v>
      </c>
      <c r="C42" s="2" t="s">
        <v>7</v>
      </c>
      <c r="D42" s="4">
        <v>15.0</v>
      </c>
    </row>
    <row r="43">
      <c r="A43" s="2"/>
      <c r="B43" s="2" t="s">
        <v>56</v>
      </c>
      <c r="C43" s="2" t="s">
        <v>22</v>
      </c>
      <c r="D43" s="4">
        <v>12.0</v>
      </c>
    </row>
    <row r="44">
      <c r="A44" s="2"/>
      <c r="B44" s="2" t="s">
        <v>57</v>
      </c>
      <c r="C44" s="5" t="s">
        <v>58</v>
      </c>
      <c r="D44" s="4">
        <v>11.0</v>
      </c>
    </row>
    <row r="45">
      <c r="A45" s="2"/>
      <c r="B45" s="2" t="s">
        <v>59</v>
      </c>
      <c r="C45" s="2" t="s">
        <v>15</v>
      </c>
      <c r="D45" s="4">
        <v>10.0</v>
      </c>
    </row>
    <row r="46">
      <c r="A46" s="2"/>
      <c r="B46" s="2" t="s">
        <v>60</v>
      </c>
      <c r="C46" s="2" t="s">
        <v>15</v>
      </c>
      <c r="D46" s="4">
        <v>9.0</v>
      </c>
    </row>
    <row r="47">
      <c r="A47" s="2"/>
      <c r="B47" s="2"/>
      <c r="C47" s="2"/>
    </row>
    <row r="48">
      <c r="A48" s="2" t="s">
        <v>61</v>
      </c>
      <c r="B48" s="2" t="s">
        <v>62</v>
      </c>
      <c r="C48" s="2" t="s">
        <v>22</v>
      </c>
      <c r="D48" s="4">
        <v>25.0</v>
      </c>
    </row>
    <row r="49">
      <c r="A49" s="2"/>
      <c r="B49" s="2" t="s">
        <v>63</v>
      </c>
      <c r="C49" s="2" t="s">
        <v>15</v>
      </c>
      <c r="D49" s="4">
        <v>20.0</v>
      </c>
    </row>
    <row r="50">
      <c r="A50" s="2"/>
      <c r="B50" s="2" t="s">
        <v>64</v>
      </c>
      <c r="C50" s="2" t="s">
        <v>15</v>
      </c>
      <c r="D50" s="4">
        <v>15.0</v>
      </c>
    </row>
    <row r="51">
      <c r="A51" s="2"/>
      <c r="B51" s="2" t="s">
        <v>65</v>
      </c>
      <c r="C51" s="2" t="s">
        <v>15</v>
      </c>
      <c r="D51" s="4">
        <v>12.0</v>
      </c>
    </row>
    <row r="52">
      <c r="A52" s="2"/>
      <c r="B52" s="2"/>
      <c r="C52" s="2"/>
    </row>
    <row r="53">
      <c r="A53" s="2" t="s">
        <v>66</v>
      </c>
      <c r="B53" s="2" t="s">
        <v>67</v>
      </c>
      <c r="C53" s="2" t="s">
        <v>22</v>
      </c>
      <c r="D53" s="4">
        <v>25.0</v>
      </c>
    </row>
    <row r="54">
      <c r="A54" s="2"/>
      <c r="B54" s="2" t="s">
        <v>68</v>
      </c>
      <c r="C54" s="2" t="s">
        <v>22</v>
      </c>
      <c r="D54" s="4">
        <v>20.0</v>
      </c>
    </row>
    <row r="55">
      <c r="A55" s="2"/>
      <c r="B55" s="2" t="s">
        <v>69</v>
      </c>
      <c r="C55" s="2" t="s">
        <v>70</v>
      </c>
      <c r="D55" s="4">
        <v>15.0</v>
      </c>
    </row>
    <row r="56">
      <c r="A56" s="2"/>
      <c r="B56" s="2" t="s">
        <v>71</v>
      </c>
      <c r="C56" s="2" t="s">
        <v>7</v>
      </c>
      <c r="D56" s="4">
        <v>12.0</v>
      </c>
    </row>
    <row r="57">
      <c r="A57" s="2"/>
      <c r="B57" s="2" t="s">
        <v>72</v>
      </c>
      <c r="C57" s="2" t="s">
        <v>22</v>
      </c>
      <c r="D57" s="4">
        <v>11.0</v>
      </c>
    </row>
    <row r="58">
      <c r="A58" s="2"/>
      <c r="B58" s="2"/>
      <c r="C58" s="2"/>
    </row>
    <row r="59">
      <c r="A59" s="2" t="s">
        <v>73</v>
      </c>
      <c r="B59" s="2" t="s">
        <v>74</v>
      </c>
      <c r="C59" s="2" t="s">
        <v>22</v>
      </c>
      <c r="D59" s="4">
        <v>25.0</v>
      </c>
    </row>
    <row r="60">
      <c r="A60" s="2"/>
      <c r="B60" s="2" t="s">
        <v>75</v>
      </c>
      <c r="C60" s="2" t="s">
        <v>22</v>
      </c>
      <c r="D60" s="4">
        <v>20.0</v>
      </c>
    </row>
    <row r="61">
      <c r="A61" s="2"/>
      <c r="B61" s="2" t="s">
        <v>76</v>
      </c>
      <c r="C61" s="2" t="s">
        <v>22</v>
      </c>
      <c r="D61" s="4">
        <v>15.0</v>
      </c>
    </row>
    <row r="62">
      <c r="A62" s="2"/>
      <c r="B62" s="2" t="s">
        <v>77</v>
      </c>
      <c r="C62" s="2" t="s">
        <v>22</v>
      </c>
      <c r="D62" s="4">
        <v>12.0</v>
      </c>
    </row>
    <row r="63">
      <c r="A63" s="2"/>
      <c r="B63" s="2" t="s">
        <v>78</v>
      </c>
      <c r="C63" s="2" t="s">
        <v>22</v>
      </c>
      <c r="D63" s="4">
        <v>11.0</v>
      </c>
    </row>
    <row r="64">
      <c r="A64" s="2"/>
      <c r="B64" s="2"/>
      <c r="C64" s="2"/>
    </row>
    <row r="65">
      <c r="A65" s="2" t="s">
        <v>79</v>
      </c>
      <c r="B65" s="2" t="s">
        <v>80</v>
      </c>
      <c r="C65" s="2" t="s">
        <v>22</v>
      </c>
      <c r="D65" s="4">
        <v>25.0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75"/>
    <col customWidth="1" min="2" max="2" width="16.75"/>
    <col customWidth="1" min="3" max="3" width="33.0"/>
  </cols>
  <sheetData>
    <row r="1">
      <c r="A1" s="1" t="s">
        <v>81</v>
      </c>
      <c r="B1" s="1" t="s">
        <v>82</v>
      </c>
      <c r="C1" s="1" t="s">
        <v>83</v>
      </c>
      <c r="D1" s="1" t="s">
        <v>84</v>
      </c>
      <c r="E1" s="6" t="s">
        <v>0</v>
      </c>
    </row>
    <row r="2">
      <c r="A2" s="2" t="s">
        <v>85</v>
      </c>
      <c r="B2" s="2" t="s">
        <v>41</v>
      </c>
      <c r="C2" s="7" t="s">
        <v>86</v>
      </c>
      <c r="D2" s="8">
        <v>1.0</v>
      </c>
      <c r="E2" s="7">
        <v>25.0</v>
      </c>
    </row>
    <row r="3">
      <c r="A3" s="2"/>
      <c r="B3" s="2"/>
      <c r="C3" s="2"/>
      <c r="D3" s="8"/>
      <c r="E3" s="2"/>
    </row>
    <row r="4">
      <c r="A4" s="2" t="s">
        <v>87</v>
      </c>
      <c r="B4" s="2" t="s">
        <v>88</v>
      </c>
      <c r="C4" s="7" t="s">
        <v>89</v>
      </c>
      <c r="D4" s="8">
        <v>1.0</v>
      </c>
      <c r="E4" s="7">
        <v>25.0</v>
      </c>
    </row>
    <row r="5">
      <c r="A5" s="2" t="s">
        <v>90</v>
      </c>
      <c r="B5" s="2" t="s">
        <v>22</v>
      </c>
      <c r="C5" s="7" t="s">
        <v>89</v>
      </c>
      <c r="D5" s="8">
        <v>2.0</v>
      </c>
      <c r="E5" s="7">
        <v>20.0</v>
      </c>
    </row>
    <row r="6">
      <c r="A6" s="2"/>
      <c r="B6" s="2"/>
      <c r="C6" s="2"/>
      <c r="D6" s="8"/>
      <c r="E6" s="2"/>
    </row>
    <row r="7">
      <c r="A7" s="2" t="s">
        <v>91</v>
      </c>
      <c r="B7" s="2" t="s">
        <v>22</v>
      </c>
      <c r="C7" s="7" t="s">
        <v>92</v>
      </c>
      <c r="D7" s="8">
        <v>1.0</v>
      </c>
      <c r="E7" s="4">
        <v>25.0</v>
      </c>
    </row>
    <row r="8">
      <c r="A8" s="2" t="s">
        <v>93</v>
      </c>
      <c r="B8" s="2" t="s">
        <v>43</v>
      </c>
      <c r="C8" s="7" t="s">
        <v>92</v>
      </c>
      <c r="D8" s="8">
        <v>2.0</v>
      </c>
      <c r="E8" s="4">
        <v>20.0</v>
      </c>
    </row>
    <row r="9">
      <c r="A9" s="2" t="s">
        <v>94</v>
      </c>
      <c r="B9" s="2" t="s">
        <v>95</v>
      </c>
      <c r="C9" s="7" t="s">
        <v>92</v>
      </c>
      <c r="D9" s="8">
        <v>3.0</v>
      </c>
      <c r="E9" s="4">
        <v>15.0</v>
      </c>
    </row>
    <row r="10">
      <c r="A10" s="2" t="s">
        <v>96</v>
      </c>
      <c r="B10" s="2" t="s">
        <v>97</v>
      </c>
      <c r="C10" s="7" t="s">
        <v>92</v>
      </c>
      <c r="D10" s="8">
        <v>4.0</v>
      </c>
      <c r="E10" s="4">
        <v>12.0</v>
      </c>
    </row>
    <row r="11">
      <c r="A11" s="2" t="s">
        <v>98</v>
      </c>
      <c r="B11" s="2" t="s">
        <v>95</v>
      </c>
      <c r="C11" s="7" t="s">
        <v>92</v>
      </c>
      <c r="D11" s="8">
        <v>5.0</v>
      </c>
      <c r="E11" s="4">
        <v>11.0</v>
      </c>
    </row>
    <row r="12">
      <c r="A12" s="2"/>
      <c r="B12" s="2"/>
      <c r="C12" s="2"/>
      <c r="D12" s="8"/>
      <c r="E12" s="2"/>
    </row>
    <row r="13">
      <c r="A13" s="2" t="s">
        <v>99</v>
      </c>
      <c r="B13" s="2" t="s">
        <v>3</v>
      </c>
      <c r="C13" s="7" t="s">
        <v>100</v>
      </c>
      <c r="D13" s="8">
        <v>1.0</v>
      </c>
      <c r="E13" s="7">
        <v>25.0</v>
      </c>
    </row>
    <row r="14">
      <c r="E14" s="2"/>
    </row>
    <row r="15">
      <c r="A15" s="2"/>
      <c r="B15" s="2"/>
      <c r="C15" s="2"/>
      <c r="D15" s="8"/>
      <c r="E15" s="2"/>
    </row>
    <row r="16">
      <c r="A16" s="2" t="s">
        <v>101</v>
      </c>
      <c r="B16" s="2" t="s">
        <v>7</v>
      </c>
      <c r="C16" s="7" t="s">
        <v>102</v>
      </c>
      <c r="D16" s="8">
        <v>1.0</v>
      </c>
      <c r="E16" s="4">
        <v>25.0</v>
      </c>
    </row>
    <row r="17">
      <c r="A17" s="2" t="s">
        <v>103</v>
      </c>
      <c r="B17" s="2" t="s">
        <v>7</v>
      </c>
      <c r="C17" s="7" t="s">
        <v>102</v>
      </c>
      <c r="D17" s="8">
        <v>2.0</v>
      </c>
      <c r="E17" s="4">
        <v>20.0</v>
      </c>
    </row>
    <row r="18">
      <c r="A18" s="2" t="s">
        <v>104</v>
      </c>
      <c r="B18" s="2" t="s">
        <v>105</v>
      </c>
      <c r="C18" s="7" t="s">
        <v>102</v>
      </c>
      <c r="D18" s="8">
        <v>3.0</v>
      </c>
      <c r="E18" s="4">
        <v>15.0</v>
      </c>
    </row>
    <row r="19">
      <c r="A19" s="2" t="s">
        <v>106</v>
      </c>
      <c r="B19" s="2" t="s">
        <v>35</v>
      </c>
      <c r="C19" s="7" t="s">
        <v>102</v>
      </c>
      <c r="D19" s="8">
        <v>4.0</v>
      </c>
      <c r="E19" s="4">
        <v>12.0</v>
      </c>
    </row>
    <row r="20">
      <c r="A20" s="2" t="s">
        <v>107</v>
      </c>
      <c r="B20" s="2" t="s">
        <v>108</v>
      </c>
      <c r="C20" s="7" t="s">
        <v>102</v>
      </c>
      <c r="D20" s="8">
        <v>5.0</v>
      </c>
      <c r="E20" s="4">
        <v>11.0</v>
      </c>
    </row>
    <row r="21">
      <c r="A21" s="2" t="s">
        <v>109</v>
      </c>
      <c r="B21" s="2" t="s">
        <v>110</v>
      </c>
      <c r="C21" s="7" t="s">
        <v>102</v>
      </c>
      <c r="D21" s="8">
        <v>6.0</v>
      </c>
      <c r="E21" s="4">
        <v>10.0</v>
      </c>
    </row>
    <row r="22">
      <c r="A22" s="2" t="s">
        <v>111</v>
      </c>
      <c r="B22" s="2" t="s">
        <v>112</v>
      </c>
      <c r="C22" s="7" t="s">
        <v>102</v>
      </c>
      <c r="D22" s="8">
        <v>7.0</v>
      </c>
      <c r="E22" s="4">
        <v>9.0</v>
      </c>
    </row>
    <row r="23">
      <c r="A23" s="2" t="s">
        <v>113</v>
      </c>
      <c r="B23" s="2" t="s">
        <v>15</v>
      </c>
      <c r="C23" s="7" t="s">
        <v>102</v>
      </c>
      <c r="D23" s="8">
        <v>8.0</v>
      </c>
      <c r="E23" s="4">
        <v>8.0</v>
      </c>
    </row>
    <row r="24">
      <c r="A24" s="2" t="s">
        <v>114</v>
      </c>
      <c r="B24" s="2" t="s">
        <v>15</v>
      </c>
      <c r="C24" s="7" t="s">
        <v>102</v>
      </c>
      <c r="D24" s="8">
        <v>9.0</v>
      </c>
      <c r="E24" s="4">
        <v>7.0</v>
      </c>
    </row>
    <row r="25">
      <c r="A25" s="2" t="s">
        <v>115</v>
      </c>
      <c r="B25" s="2" t="s">
        <v>7</v>
      </c>
      <c r="C25" s="7" t="s">
        <v>102</v>
      </c>
      <c r="D25" s="8">
        <v>10.0</v>
      </c>
      <c r="E25" s="4">
        <v>6.0</v>
      </c>
    </row>
    <row r="26">
      <c r="A26" s="2" t="s">
        <v>116</v>
      </c>
      <c r="B26" s="2" t="s">
        <v>117</v>
      </c>
      <c r="C26" s="7" t="s">
        <v>102</v>
      </c>
      <c r="D26" s="8">
        <v>11.0</v>
      </c>
      <c r="E26" s="4">
        <v>5.0</v>
      </c>
    </row>
    <row r="27">
      <c r="A27" s="2" t="s">
        <v>118</v>
      </c>
      <c r="B27" s="2" t="s">
        <v>15</v>
      </c>
      <c r="C27" s="7" t="s">
        <v>102</v>
      </c>
      <c r="D27" s="8">
        <v>12.0</v>
      </c>
      <c r="E27" s="4">
        <v>4.0</v>
      </c>
    </row>
    <row r="28">
      <c r="A28" s="2" t="s">
        <v>119</v>
      </c>
      <c r="B28" s="2" t="s">
        <v>120</v>
      </c>
      <c r="C28" s="7" t="s">
        <v>102</v>
      </c>
      <c r="D28" s="8">
        <v>13.0</v>
      </c>
      <c r="E28" s="4">
        <v>3.0</v>
      </c>
    </row>
    <row r="29">
      <c r="A29" s="2" t="s">
        <v>121</v>
      </c>
      <c r="B29" s="2" t="s">
        <v>122</v>
      </c>
      <c r="C29" s="7" t="s">
        <v>102</v>
      </c>
      <c r="D29" s="8">
        <v>14.0</v>
      </c>
      <c r="E29" s="4">
        <v>2.0</v>
      </c>
    </row>
    <row r="30">
      <c r="A30" s="2" t="s">
        <v>123</v>
      </c>
      <c r="B30" s="2" t="s">
        <v>124</v>
      </c>
      <c r="C30" s="7" t="s">
        <v>102</v>
      </c>
      <c r="D30" s="8">
        <v>15.0</v>
      </c>
      <c r="E30" s="4">
        <v>1.0</v>
      </c>
    </row>
    <row r="31">
      <c r="A31" s="2" t="s">
        <v>125</v>
      </c>
      <c r="B31" s="2" t="s">
        <v>15</v>
      </c>
      <c r="C31" s="7" t="s">
        <v>102</v>
      </c>
      <c r="D31" s="8">
        <v>16.0</v>
      </c>
      <c r="E31" s="7">
        <v>1.0</v>
      </c>
    </row>
    <row r="32">
      <c r="A32" s="2" t="s">
        <v>126</v>
      </c>
      <c r="B32" s="2" t="s">
        <v>127</v>
      </c>
      <c r="C32" s="7" t="s">
        <v>102</v>
      </c>
      <c r="D32" s="8">
        <v>17.0</v>
      </c>
      <c r="E32" s="7">
        <v>1.0</v>
      </c>
    </row>
    <row r="33">
      <c r="A33" s="2" t="s">
        <v>128</v>
      </c>
      <c r="B33" s="2" t="s">
        <v>129</v>
      </c>
      <c r="C33" s="7" t="s">
        <v>102</v>
      </c>
      <c r="D33" s="8">
        <v>18.0</v>
      </c>
      <c r="E33" s="7">
        <v>1.0</v>
      </c>
    </row>
    <row r="34">
      <c r="A34" s="7" t="s">
        <v>130</v>
      </c>
      <c r="B34" s="7" t="s">
        <v>108</v>
      </c>
      <c r="C34" s="7" t="s">
        <v>102</v>
      </c>
      <c r="D34" s="7">
        <v>19.0</v>
      </c>
      <c r="E34" s="7">
        <v>1.0</v>
      </c>
    </row>
    <row r="35">
      <c r="A35" s="2" t="s">
        <v>131</v>
      </c>
      <c r="B35" s="2" t="s">
        <v>132</v>
      </c>
      <c r="C35" s="7" t="s">
        <v>102</v>
      </c>
      <c r="D35" s="2" t="s">
        <v>133</v>
      </c>
      <c r="E35" s="2"/>
    </row>
    <row r="36">
      <c r="A36" s="2" t="s">
        <v>134</v>
      </c>
      <c r="B36" s="2" t="s">
        <v>124</v>
      </c>
      <c r="C36" s="7" t="s">
        <v>102</v>
      </c>
      <c r="D36" s="2" t="s">
        <v>133</v>
      </c>
      <c r="E36" s="2"/>
    </row>
    <row r="37">
      <c r="A37" s="2" t="s">
        <v>135</v>
      </c>
      <c r="B37" s="2" t="s">
        <v>88</v>
      </c>
      <c r="C37" s="7" t="s">
        <v>102</v>
      </c>
      <c r="D37" s="2" t="s">
        <v>133</v>
      </c>
      <c r="E37" s="2"/>
    </row>
    <row r="38">
      <c r="A38" s="2" t="s">
        <v>136</v>
      </c>
      <c r="B38" s="2" t="s">
        <v>137</v>
      </c>
      <c r="C38" s="7" t="s">
        <v>102</v>
      </c>
      <c r="D38" s="2" t="s">
        <v>133</v>
      </c>
      <c r="E38" s="2"/>
    </row>
    <row r="39">
      <c r="A39" s="2" t="s">
        <v>138</v>
      </c>
      <c r="B39" s="2" t="s">
        <v>70</v>
      </c>
      <c r="C39" s="7" t="s">
        <v>102</v>
      </c>
      <c r="D39" s="7" t="s">
        <v>139</v>
      </c>
      <c r="E39" s="2"/>
    </row>
    <row r="40">
      <c r="A40" s="2" t="s">
        <v>140</v>
      </c>
      <c r="B40" s="2" t="s">
        <v>58</v>
      </c>
      <c r="C40" s="7" t="s">
        <v>102</v>
      </c>
      <c r="D40" s="7" t="s">
        <v>139</v>
      </c>
      <c r="E40" s="2"/>
    </row>
    <row r="41">
      <c r="A41" s="2"/>
      <c r="B41" s="2"/>
      <c r="C41" s="2"/>
      <c r="D41" s="8"/>
      <c r="E41" s="2"/>
    </row>
    <row r="42">
      <c r="A42" s="2" t="s">
        <v>141</v>
      </c>
      <c r="B42" s="2" t="s">
        <v>15</v>
      </c>
      <c r="C42" s="2" t="s">
        <v>142</v>
      </c>
      <c r="D42" s="8">
        <v>1.0</v>
      </c>
      <c r="E42" s="4">
        <v>25.0</v>
      </c>
    </row>
    <row r="43">
      <c r="A43" s="2" t="s">
        <v>143</v>
      </c>
      <c r="B43" s="2" t="s">
        <v>15</v>
      </c>
      <c r="C43" s="2" t="s">
        <v>142</v>
      </c>
      <c r="D43" s="8">
        <v>2.0</v>
      </c>
      <c r="E43" s="4">
        <v>20.0</v>
      </c>
    </row>
    <row r="44">
      <c r="A44" s="2" t="s">
        <v>144</v>
      </c>
      <c r="B44" s="2" t="s">
        <v>15</v>
      </c>
      <c r="C44" s="2" t="s">
        <v>142</v>
      </c>
      <c r="D44" s="9">
        <v>3.0</v>
      </c>
      <c r="E44" s="4">
        <v>15.0</v>
      </c>
    </row>
    <row r="45">
      <c r="A45" s="2" t="s">
        <v>145</v>
      </c>
      <c r="B45" s="2" t="s">
        <v>35</v>
      </c>
      <c r="C45" s="2" t="s">
        <v>142</v>
      </c>
      <c r="D45" s="9">
        <v>4.0</v>
      </c>
      <c r="E45" s="4">
        <v>12.0</v>
      </c>
    </row>
    <row r="46">
      <c r="A46" s="2" t="s">
        <v>146</v>
      </c>
      <c r="B46" s="2" t="s">
        <v>15</v>
      </c>
      <c r="C46" s="2" t="s">
        <v>142</v>
      </c>
      <c r="D46" s="9">
        <v>5.0</v>
      </c>
      <c r="E46" s="4">
        <v>11.0</v>
      </c>
    </row>
    <row r="47">
      <c r="A47" s="2" t="s">
        <v>147</v>
      </c>
      <c r="B47" s="2" t="s">
        <v>22</v>
      </c>
      <c r="C47" s="2" t="s">
        <v>142</v>
      </c>
      <c r="D47" s="9">
        <v>6.0</v>
      </c>
      <c r="E47" s="4">
        <v>10.0</v>
      </c>
    </row>
    <row r="48">
      <c r="A48" s="2" t="s">
        <v>148</v>
      </c>
      <c r="B48" s="2" t="s">
        <v>15</v>
      </c>
      <c r="C48" s="2" t="s">
        <v>142</v>
      </c>
      <c r="D48" s="9">
        <v>7.0</v>
      </c>
      <c r="E48" s="4">
        <v>9.0</v>
      </c>
    </row>
    <row r="49">
      <c r="A49" s="2" t="s">
        <v>149</v>
      </c>
      <c r="B49" s="2" t="s">
        <v>35</v>
      </c>
      <c r="C49" s="2" t="s">
        <v>142</v>
      </c>
      <c r="D49" s="9">
        <v>8.0</v>
      </c>
      <c r="E49" s="4">
        <v>8.0</v>
      </c>
    </row>
    <row r="50">
      <c r="A50" s="2" t="s">
        <v>150</v>
      </c>
      <c r="B50" s="2" t="s">
        <v>15</v>
      </c>
      <c r="C50" s="2" t="s">
        <v>142</v>
      </c>
      <c r="D50" s="9">
        <v>9.0</v>
      </c>
      <c r="E50" s="4">
        <v>7.0</v>
      </c>
    </row>
    <row r="51">
      <c r="A51" s="2" t="s">
        <v>151</v>
      </c>
      <c r="B51" s="2" t="s">
        <v>152</v>
      </c>
      <c r="C51" s="2" t="s">
        <v>142</v>
      </c>
      <c r="D51" s="9">
        <v>10.0</v>
      </c>
      <c r="E51" s="4">
        <v>6.0</v>
      </c>
    </row>
    <row r="52">
      <c r="A52" s="2" t="s">
        <v>153</v>
      </c>
      <c r="B52" s="2" t="s">
        <v>18</v>
      </c>
      <c r="C52" s="2" t="s">
        <v>142</v>
      </c>
      <c r="D52" s="9">
        <v>11.0</v>
      </c>
      <c r="E52" s="4">
        <v>5.0</v>
      </c>
    </row>
    <row r="53">
      <c r="A53" s="2" t="s">
        <v>154</v>
      </c>
      <c r="B53" s="2" t="s">
        <v>97</v>
      </c>
      <c r="C53" s="2" t="s">
        <v>142</v>
      </c>
      <c r="D53" s="9">
        <v>12.0</v>
      </c>
      <c r="E53" s="4">
        <v>4.0</v>
      </c>
    </row>
    <row r="54">
      <c r="A54" s="2" t="s">
        <v>155</v>
      </c>
      <c r="B54" s="2" t="s">
        <v>7</v>
      </c>
      <c r="C54" s="2" t="s">
        <v>142</v>
      </c>
      <c r="D54" s="9">
        <v>13.0</v>
      </c>
      <c r="E54" s="4">
        <v>3.0</v>
      </c>
    </row>
    <row r="55">
      <c r="A55" s="2" t="s">
        <v>156</v>
      </c>
      <c r="B55" s="2" t="s">
        <v>35</v>
      </c>
      <c r="C55" s="2" t="s">
        <v>142</v>
      </c>
      <c r="D55" s="9">
        <v>14.0</v>
      </c>
      <c r="E55" s="4">
        <v>2.0</v>
      </c>
    </row>
    <row r="56">
      <c r="A56" s="2" t="s">
        <v>157</v>
      </c>
      <c r="B56" s="2" t="s">
        <v>35</v>
      </c>
      <c r="C56" s="2" t="s">
        <v>142</v>
      </c>
      <c r="D56" s="9">
        <v>15.0</v>
      </c>
      <c r="E56" s="7">
        <v>1.0</v>
      </c>
    </row>
    <row r="57">
      <c r="A57" s="2" t="s">
        <v>158</v>
      </c>
      <c r="B57" s="2" t="s">
        <v>108</v>
      </c>
      <c r="C57" s="2" t="s">
        <v>142</v>
      </c>
      <c r="D57" s="9">
        <v>16.0</v>
      </c>
      <c r="E57" s="7">
        <v>1.0</v>
      </c>
    </row>
    <row r="58">
      <c r="A58" s="2" t="s">
        <v>159</v>
      </c>
      <c r="B58" s="2" t="s">
        <v>160</v>
      </c>
      <c r="C58" s="2" t="s">
        <v>142</v>
      </c>
      <c r="D58" s="9">
        <v>17.0</v>
      </c>
      <c r="E58" s="7">
        <v>1.0</v>
      </c>
    </row>
    <row r="59">
      <c r="A59" s="2" t="s">
        <v>161</v>
      </c>
      <c r="B59" s="2" t="s">
        <v>162</v>
      </c>
      <c r="C59" s="2" t="s">
        <v>142</v>
      </c>
      <c r="D59" s="2" t="s">
        <v>133</v>
      </c>
      <c r="E59" s="2"/>
    </row>
    <row r="60">
      <c r="A60" s="2" t="s">
        <v>163</v>
      </c>
      <c r="B60" s="2" t="s">
        <v>164</v>
      </c>
      <c r="C60" s="2" t="s">
        <v>142</v>
      </c>
      <c r="D60" s="2" t="s">
        <v>133</v>
      </c>
      <c r="E60" s="2"/>
    </row>
    <row r="61">
      <c r="A61" s="2" t="s">
        <v>165</v>
      </c>
      <c r="B61" s="2" t="s">
        <v>166</v>
      </c>
      <c r="C61" s="2" t="s">
        <v>142</v>
      </c>
      <c r="D61" s="2" t="s">
        <v>133</v>
      </c>
      <c r="E61" s="2"/>
    </row>
    <row r="62">
      <c r="A62" s="2" t="s">
        <v>167</v>
      </c>
      <c r="B62" s="2" t="s">
        <v>168</v>
      </c>
      <c r="C62" s="2" t="s">
        <v>142</v>
      </c>
      <c r="D62" s="7" t="s">
        <v>139</v>
      </c>
      <c r="E62" s="2"/>
    </row>
    <row r="63">
      <c r="A63" s="2"/>
      <c r="B63" s="2"/>
      <c r="C63" s="2"/>
      <c r="D63" s="2"/>
      <c r="E63" s="2"/>
    </row>
    <row r="64">
      <c r="A64" s="2" t="s">
        <v>169</v>
      </c>
      <c r="B64" s="2" t="s">
        <v>15</v>
      </c>
      <c r="C64" s="7" t="s">
        <v>170</v>
      </c>
      <c r="D64" s="8">
        <v>1.0</v>
      </c>
      <c r="E64" s="4">
        <v>25.0</v>
      </c>
    </row>
    <row r="65">
      <c r="A65" s="2" t="s">
        <v>171</v>
      </c>
      <c r="B65" s="2" t="s">
        <v>43</v>
      </c>
      <c r="C65" s="7" t="s">
        <v>170</v>
      </c>
      <c r="D65" s="8">
        <v>2.0</v>
      </c>
      <c r="E65" s="4">
        <v>20.0</v>
      </c>
    </row>
    <row r="66">
      <c r="A66" s="2" t="s">
        <v>172</v>
      </c>
      <c r="B66" s="2" t="s">
        <v>7</v>
      </c>
      <c r="C66" s="7" t="s">
        <v>170</v>
      </c>
      <c r="D66" s="8">
        <v>3.0</v>
      </c>
      <c r="E66" s="4">
        <v>15.0</v>
      </c>
    </row>
    <row r="67">
      <c r="A67" s="2" t="s">
        <v>173</v>
      </c>
      <c r="B67" s="2" t="s">
        <v>7</v>
      </c>
      <c r="C67" s="7" t="s">
        <v>170</v>
      </c>
      <c r="D67" s="8">
        <v>4.0</v>
      </c>
      <c r="E67" s="4">
        <v>12.0</v>
      </c>
    </row>
    <row r="68">
      <c r="A68" s="2" t="s">
        <v>174</v>
      </c>
      <c r="B68" s="2" t="s">
        <v>15</v>
      </c>
      <c r="C68" s="7" t="s">
        <v>170</v>
      </c>
      <c r="D68" s="8">
        <v>5.0</v>
      </c>
      <c r="E68" s="4">
        <v>11.0</v>
      </c>
    </row>
    <row r="69">
      <c r="A69" s="2" t="s">
        <v>175</v>
      </c>
      <c r="B69" s="2" t="s">
        <v>15</v>
      </c>
      <c r="C69" s="7" t="s">
        <v>170</v>
      </c>
      <c r="D69" s="8">
        <v>6.0</v>
      </c>
      <c r="E69" s="4">
        <v>10.0</v>
      </c>
    </row>
    <row r="70">
      <c r="A70" s="2" t="s">
        <v>176</v>
      </c>
      <c r="B70" s="2" t="s">
        <v>164</v>
      </c>
      <c r="C70" s="7" t="s">
        <v>170</v>
      </c>
      <c r="D70" s="8">
        <v>7.0</v>
      </c>
      <c r="E70" s="7">
        <v>9.0</v>
      </c>
    </row>
    <row r="71">
      <c r="A71" s="2" t="s">
        <v>177</v>
      </c>
      <c r="B71" s="2" t="s">
        <v>70</v>
      </c>
      <c r="C71" s="7" t="s">
        <v>170</v>
      </c>
      <c r="D71" s="7" t="s">
        <v>139</v>
      </c>
      <c r="E71" s="2"/>
    </row>
    <row r="72">
      <c r="A72" s="2"/>
      <c r="B72" s="2"/>
      <c r="C72" s="7"/>
      <c r="D72" s="8"/>
      <c r="E72" s="2"/>
    </row>
    <row r="73">
      <c r="A73" s="2" t="s">
        <v>178</v>
      </c>
      <c r="B73" s="2" t="s">
        <v>117</v>
      </c>
      <c r="C73" s="7" t="s">
        <v>179</v>
      </c>
      <c r="D73" s="8">
        <v>1.0</v>
      </c>
      <c r="E73" s="4">
        <v>25.0</v>
      </c>
    </row>
    <row r="74">
      <c r="A74" s="2" t="s">
        <v>180</v>
      </c>
      <c r="B74" s="2" t="s">
        <v>18</v>
      </c>
      <c r="C74" s="7" t="s">
        <v>179</v>
      </c>
      <c r="D74" s="8">
        <v>2.0</v>
      </c>
      <c r="E74" s="4">
        <v>20.0</v>
      </c>
    </row>
    <row r="75">
      <c r="A75" s="2" t="s">
        <v>181</v>
      </c>
      <c r="B75" s="2" t="s">
        <v>7</v>
      </c>
      <c r="C75" s="7" t="s">
        <v>179</v>
      </c>
      <c r="D75" s="8">
        <v>3.0</v>
      </c>
      <c r="E75" s="4">
        <v>15.0</v>
      </c>
    </row>
    <row r="76">
      <c r="A76" s="2" t="s">
        <v>182</v>
      </c>
      <c r="B76" s="2" t="s">
        <v>108</v>
      </c>
      <c r="C76" s="7" t="s">
        <v>179</v>
      </c>
      <c r="D76" s="8">
        <v>4.0</v>
      </c>
      <c r="E76" s="4">
        <v>12.0</v>
      </c>
    </row>
    <row r="77">
      <c r="A77" s="2"/>
      <c r="B77" s="2"/>
      <c r="C77" s="2"/>
      <c r="D77" s="2"/>
      <c r="E77" s="2"/>
    </row>
    <row r="78">
      <c r="A78" s="2" t="s">
        <v>183</v>
      </c>
      <c r="B78" s="2" t="s">
        <v>184</v>
      </c>
      <c r="C78" s="7" t="s">
        <v>185</v>
      </c>
      <c r="D78" s="8">
        <v>1.0</v>
      </c>
      <c r="E78" s="4">
        <v>25.0</v>
      </c>
    </row>
    <row r="79">
      <c r="A79" s="2" t="s">
        <v>186</v>
      </c>
      <c r="B79" s="2" t="s">
        <v>187</v>
      </c>
      <c r="C79" s="7" t="s">
        <v>185</v>
      </c>
      <c r="D79" s="8">
        <v>2.0</v>
      </c>
      <c r="E79" s="4">
        <v>20.0</v>
      </c>
    </row>
    <row r="80">
      <c r="A80" s="2" t="s">
        <v>188</v>
      </c>
      <c r="B80" s="2" t="s">
        <v>7</v>
      </c>
      <c r="C80" s="7" t="s">
        <v>185</v>
      </c>
      <c r="D80" s="8">
        <v>3.0</v>
      </c>
      <c r="E80" s="4">
        <v>15.0</v>
      </c>
    </row>
    <row r="81">
      <c r="A81" s="2" t="s">
        <v>189</v>
      </c>
      <c r="B81" s="2" t="s">
        <v>15</v>
      </c>
      <c r="C81" s="7" t="s">
        <v>185</v>
      </c>
      <c r="D81" s="2" t="s">
        <v>133</v>
      </c>
      <c r="E81" s="2"/>
    </row>
    <row r="82">
      <c r="A82" s="2"/>
      <c r="B82" s="2"/>
      <c r="C82" s="7"/>
      <c r="D82" s="2"/>
      <c r="E82" s="2"/>
    </row>
    <row r="83">
      <c r="A83" s="2" t="s">
        <v>190</v>
      </c>
      <c r="B83" s="2" t="s">
        <v>15</v>
      </c>
      <c r="C83" s="7" t="s">
        <v>191</v>
      </c>
      <c r="D83" s="8">
        <v>1.0</v>
      </c>
      <c r="E83" s="4">
        <v>25.0</v>
      </c>
    </row>
    <row r="84">
      <c r="A84" s="2" t="s">
        <v>192</v>
      </c>
      <c r="B84" s="2" t="s">
        <v>15</v>
      </c>
      <c r="C84" s="7" t="s">
        <v>191</v>
      </c>
      <c r="D84" s="8">
        <v>2.0</v>
      </c>
      <c r="E84" s="4">
        <v>20.0</v>
      </c>
    </row>
    <row r="85">
      <c r="A85" s="2" t="s">
        <v>193</v>
      </c>
      <c r="B85" s="2" t="s">
        <v>7</v>
      </c>
      <c r="C85" s="7" t="s">
        <v>191</v>
      </c>
      <c r="D85" s="8">
        <v>3.0</v>
      </c>
      <c r="E85" s="4">
        <v>15.0</v>
      </c>
    </row>
    <row r="86">
      <c r="A86" s="2" t="s">
        <v>194</v>
      </c>
      <c r="B86" s="2" t="s">
        <v>124</v>
      </c>
      <c r="C86" s="7" t="s">
        <v>191</v>
      </c>
      <c r="D86" s="8">
        <v>4.0</v>
      </c>
      <c r="E86" s="4">
        <v>12.0</v>
      </c>
    </row>
    <row r="87">
      <c r="A87" s="2" t="s">
        <v>195</v>
      </c>
      <c r="B87" s="2" t="s">
        <v>108</v>
      </c>
      <c r="C87" s="7" t="s">
        <v>191</v>
      </c>
      <c r="D87" s="8">
        <v>5.0</v>
      </c>
      <c r="E87" s="4">
        <v>11.0</v>
      </c>
    </row>
    <row r="88">
      <c r="A88" s="2"/>
      <c r="B88" s="2"/>
      <c r="C88" s="7"/>
      <c r="D88" s="8"/>
      <c r="E88" s="2"/>
    </row>
    <row r="89">
      <c r="A89" s="2" t="s">
        <v>196</v>
      </c>
      <c r="B89" s="2" t="s">
        <v>197</v>
      </c>
      <c r="C89" s="7" t="s">
        <v>198</v>
      </c>
      <c r="D89" s="7" t="s">
        <v>139</v>
      </c>
      <c r="E89" s="2"/>
    </row>
    <row r="90">
      <c r="A90" s="2"/>
      <c r="B90" s="2"/>
      <c r="C90" s="7"/>
      <c r="D90" s="7"/>
      <c r="E90" s="2"/>
    </row>
    <row r="91">
      <c r="A91" s="2" t="s">
        <v>199</v>
      </c>
      <c r="B91" s="2" t="s">
        <v>22</v>
      </c>
      <c r="C91" s="7" t="s">
        <v>200</v>
      </c>
      <c r="D91" s="8">
        <v>1.0</v>
      </c>
      <c r="E91" s="7">
        <v>25.0</v>
      </c>
    </row>
    <row r="92">
      <c r="A92" s="2" t="s">
        <v>201</v>
      </c>
      <c r="B92" s="7" t="s">
        <v>15</v>
      </c>
      <c r="C92" s="7" t="s">
        <v>200</v>
      </c>
      <c r="D92" s="9">
        <v>2.0</v>
      </c>
      <c r="E92" s="7">
        <v>20.0</v>
      </c>
    </row>
    <row r="93">
      <c r="B93" s="2"/>
      <c r="C93" s="2"/>
      <c r="D93" s="8"/>
      <c r="E93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25"/>
  </cols>
  <sheetData>
    <row r="1">
      <c r="A1" s="1" t="s">
        <v>81</v>
      </c>
      <c r="B1" s="1" t="s">
        <v>82</v>
      </c>
      <c r="C1" s="1" t="s">
        <v>83</v>
      </c>
      <c r="D1" s="1" t="s">
        <v>84</v>
      </c>
      <c r="E1" s="6" t="s">
        <v>0</v>
      </c>
    </row>
    <row r="2">
      <c r="A2" s="4" t="s">
        <v>188</v>
      </c>
      <c r="B2" s="4" t="s">
        <v>7</v>
      </c>
      <c r="C2" s="4" t="s">
        <v>202</v>
      </c>
      <c r="D2" s="4">
        <v>1.0</v>
      </c>
      <c r="E2" s="4">
        <v>25.0</v>
      </c>
    </row>
    <row r="4">
      <c r="A4" s="4" t="s">
        <v>203</v>
      </c>
      <c r="B4" s="10" t="s">
        <v>58</v>
      </c>
      <c r="C4" s="4" t="s">
        <v>204</v>
      </c>
      <c r="D4" s="4">
        <v>1.0</v>
      </c>
      <c r="E4" s="4">
        <v>25.0</v>
      </c>
    </row>
    <row r="5">
      <c r="A5" s="4" t="s">
        <v>205</v>
      </c>
      <c r="B5" s="4" t="s">
        <v>206</v>
      </c>
      <c r="C5" s="4" t="s">
        <v>204</v>
      </c>
      <c r="D5" s="4">
        <v>2.0</v>
      </c>
      <c r="E5" s="4">
        <v>20.0</v>
      </c>
    </row>
    <row r="6">
      <c r="A6" s="4" t="s">
        <v>193</v>
      </c>
      <c r="B6" s="4" t="s">
        <v>7</v>
      </c>
      <c r="C6" s="4" t="s">
        <v>204</v>
      </c>
      <c r="D6" s="4">
        <v>3.0</v>
      </c>
      <c r="E6" s="4">
        <v>15.0</v>
      </c>
    </row>
    <row r="7">
      <c r="A7" s="4" t="s">
        <v>207</v>
      </c>
      <c r="B7" s="4" t="s">
        <v>15</v>
      </c>
      <c r="C7" s="4" t="s">
        <v>204</v>
      </c>
      <c r="D7" s="4">
        <v>4.0</v>
      </c>
      <c r="E7" s="4">
        <v>12.0</v>
      </c>
    </row>
    <row r="10">
      <c r="A10" s="2" t="s">
        <v>101</v>
      </c>
      <c r="B10" s="2" t="s">
        <v>7</v>
      </c>
      <c r="C10" s="7" t="s">
        <v>102</v>
      </c>
      <c r="D10" s="4">
        <v>1.0</v>
      </c>
      <c r="E10" s="4">
        <v>25.0</v>
      </c>
    </row>
    <row r="11">
      <c r="A11" s="2" t="s">
        <v>103</v>
      </c>
      <c r="B11" s="2" t="s">
        <v>7</v>
      </c>
      <c r="C11" s="7" t="s">
        <v>102</v>
      </c>
      <c r="D11" s="4">
        <v>2.0</v>
      </c>
      <c r="E11" s="4">
        <v>20.0</v>
      </c>
    </row>
    <row r="12">
      <c r="A12" s="2" t="s">
        <v>143</v>
      </c>
      <c r="B12" s="2" t="s">
        <v>15</v>
      </c>
      <c r="C12" s="7" t="s">
        <v>102</v>
      </c>
      <c r="D12" s="4">
        <v>3.0</v>
      </c>
      <c r="E12" s="4">
        <v>15.0</v>
      </c>
    </row>
    <row r="13">
      <c r="A13" s="4" t="s">
        <v>208</v>
      </c>
      <c r="B13" s="4" t="s">
        <v>209</v>
      </c>
      <c r="C13" s="7" t="s">
        <v>102</v>
      </c>
      <c r="D13" s="4">
        <v>4.0</v>
      </c>
      <c r="E13" s="4">
        <v>12.0</v>
      </c>
    </row>
    <row r="16">
      <c r="A16" s="2" t="s">
        <v>180</v>
      </c>
      <c r="B16" s="2" t="s">
        <v>18</v>
      </c>
      <c r="C16" s="4" t="s">
        <v>210</v>
      </c>
      <c r="D16" s="4">
        <v>1.0</v>
      </c>
      <c r="E16" s="4">
        <v>25.0</v>
      </c>
    </row>
    <row r="17">
      <c r="A17" s="2" t="s">
        <v>181</v>
      </c>
      <c r="B17" s="2" t="s">
        <v>7</v>
      </c>
      <c r="C17" s="4" t="s">
        <v>210</v>
      </c>
      <c r="D17" s="4">
        <v>2.0</v>
      </c>
      <c r="E17" s="4">
        <v>20.0</v>
      </c>
    </row>
    <row r="18">
      <c r="A18" s="2" t="s">
        <v>182</v>
      </c>
      <c r="B18" s="2" t="s">
        <v>108</v>
      </c>
      <c r="C18" s="4" t="s">
        <v>210</v>
      </c>
      <c r="D18" s="4">
        <v>3.0</v>
      </c>
      <c r="E18" s="4">
        <v>15.0</v>
      </c>
    </row>
    <row r="20">
      <c r="A20" s="2" t="s">
        <v>169</v>
      </c>
      <c r="B20" s="2" t="s">
        <v>15</v>
      </c>
      <c r="C20" s="7" t="s">
        <v>170</v>
      </c>
      <c r="D20" s="4">
        <v>1.0</v>
      </c>
      <c r="E20" s="4">
        <v>25.0</v>
      </c>
    </row>
    <row r="21">
      <c r="A21" s="7" t="s">
        <v>211</v>
      </c>
      <c r="B21" s="2" t="s">
        <v>15</v>
      </c>
      <c r="C21" s="7" t="s">
        <v>170</v>
      </c>
      <c r="D21" s="4">
        <v>2.0</v>
      </c>
      <c r="E21" s="4">
        <v>20.0</v>
      </c>
    </row>
    <row r="22">
      <c r="A22" s="2" t="s">
        <v>172</v>
      </c>
      <c r="B22" s="2" t="s">
        <v>7</v>
      </c>
      <c r="C22" s="7" t="s">
        <v>170</v>
      </c>
      <c r="D22" s="4">
        <v>3.0</v>
      </c>
      <c r="E22" s="4">
        <v>15.0</v>
      </c>
    </row>
    <row r="23">
      <c r="A23" s="2" t="s">
        <v>174</v>
      </c>
      <c r="B23" s="2" t="s">
        <v>15</v>
      </c>
      <c r="C23" s="7" t="s">
        <v>170</v>
      </c>
      <c r="D23" s="4">
        <v>4.0</v>
      </c>
      <c r="E23" s="4">
        <v>12.0</v>
      </c>
    </row>
    <row r="25">
      <c r="A25" s="2" t="s">
        <v>144</v>
      </c>
      <c r="B25" s="2" t="s">
        <v>15</v>
      </c>
      <c r="C25" s="2" t="s">
        <v>142</v>
      </c>
      <c r="D25" s="4">
        <v>1.0</v>
      </c>
      <c r="E25" s="4">
        <v>25.0</v>
      </c>
    </row>
    <row r="26">
      <c r="A26" s="4" t="s">
        <v>212</v>
      </c>
      <c r="B26" s="4" t="s">
        <v>213</v>
      </c>
      <c r="C26" s="2" t="s">
        <v>142</v>
      </c>
      <c r="D26" s="4">
        <v>2.0</v>
      </c>
      <c r="E26" s="4">
        <v>20.0</v>
      </c>
    </row>
    <row r="27">
      <c r="A27" s="2" t="s">
        <v>153</v>
      </c>
      <c r="B27" s="2" t="s">
        <v>18</v>
      </c>
      <c r="C27" s="2" t="s">
        <v>142</v>
      </c>
      <c r="D27" s="4">
        <v>3.0</v>
      </c>
      <c r="E27" s="4">
        <v>15.0</v>
      </c>
    </row>
    <row r="28">
      <c r="A28" s="2" t="s">
        <v>155</v>
      </c>
      <c r="B28" s="2" t="s">
        <v>7</v>
      </c>
      <c r="C28" s="2" t="s">
        <v>142</v>
      </c>
      <c r="D28" s="4">
        <v>4.0</v>
      </c>
      <c r="E28" s="4">
        <v>12.0</v>
      </c>
    </row>
    <row r="29">
      <c r="A29" s="2" t="s">
        <v>149</v>
      </c>
      <c r="B29" s="2" t="s">
        <v>35</v>
      </c>
      <c r="C29" s="2" t="s">
        <v>142</v>
      </c>
      <c r="D29" s="4">
        <v>5.0</v>
      </c>
      <c r="E29" s="4">
        <v>11.0</v>
      </c>
    </row>
    <row r="30">
      <c r="A30" s="4" t="s">
        <v>214</v>
      </c>
      <c r="B30" s="2" t="s">
        <v>35</v>
      </c>
      <c r="C30" s="2" t="s">
        <v>142</v>
      </c>
      <c r="D30" s="4">
        <v>6.0</v>
      </c>
      <c r="E30" s="4">
        <v>10.0</v>
      </c>
    </row>
    <row r="31">
      <c r="A31" s="4" t="s">
        <v>215</v>
      </c>
      <c r="B31" s="2" t="s">
        <v>35</v>
      </c>
      <c r="C31" s="2" t="s">
        <v>142</v>
      </c>
      <c r="D31" s="4">
        <v>7.0</v>
      </c>
      <c r="E31" s="4">
        <v>9.0</v>
      </c>
    </row>
    <row r="32">
      <c r="A32" s="4" t="s">
        <v>157</v>
      </c>
      <c r="B32" s="2" t="s">
        <v>35</v>
      </c>
      <c r="C32" s="2" t="s">
        <v>142</v>
      </c>
      <c r="D32" s="4">
        <v>8.0</v>
      </c>
      <c r="E32" s="4">
        <v>8.0</v>
      </c>
    </row>
    <row r="34">
      <c r="A34" s="4" t="s">
        <v>216</v>
      </c>
      <c r="B34" s="4" t="s">
        <v>7</v>
      </c>
      <c r="C34" s="4" t="s">
        <v>217</v>
      </c>
      <c r="D34" s="4">
        <v>1.0</v>
      </c>
      <c r="E34" s="4">
        <v>25.0</v>
      </c>
    </row>
    <row r="36">
      <c r="A36" s="4" t="s">
        <v>98</v>
      </c>
      <c r="B36" s="2" t="s">
        <v>15</v>
      </c>
      <c r="C36" s="4" t="s">
        <v>218</v>
      </c>
      <c r="D36" s="4">
        <v>1.0</v>
      </c>
      <c r="E36" s="4">
        <v>25.0</v>
      </c>
    </row>
    <row r="38">
      <c r="A38" s="4" t="s">
        <v>219</v>
      </c>
      <c r="B38" s="4" t="s">
        <v>35</v>
      </c>
      <c r="C38" s="4" t="s">
        <v>89</v>
      </c>
      <c r="D38" s="4">
        <v>1.0</v>
      </c>
      <c r="E38" s="4">
        <v>25.0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B2" s="4" t="s">
        <v>220</v>
      </c>
    </row>
    <row r="3">
      <c r="B3" s="11" t="s">
        <v>221</v>
      </c>
    </row>
  </sheetData>
  <hyperlinks>
    <hyperlink r:id="rId1" ref="B3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0.38"/>
    <col customWidth="1" min="3" max="3" width="26.25"/>
    <col customWidth="1" min="5" max="5" width="14.75"/>
    <col customWidth="1" min="11" max="11" width="14.75"/>
    <col customWidth="1" min="12" max="12" width="17.0"/>
  </cols>
  <sheetData>
    <row r="1">
      <c r="A1" s="3" t="s">
        <v>83</v>
      </c>
      <c r="B1" s="3" t="s">
        <v>81</v>
      </c>
      <c r="C1" s="3" t="s">
        <v>82</v>
      </c>
      <c r="D1" s="3" t="s">
        <v>222</v>
      </c>
      <c r="E1" s="3" t="s">
        <v>223</v>
      </c>
      <c r="F1" s="3" t="s">
        <v>224</v>
      </c>
      <c r="G1" s="3" t="s">
        <v>225</v>
      </c>
      <c r="H1" s="3" t="s">
        <v>226</v>
      </c>
    </row>
    <row r="2">
      <c r="A2" s="7" t="s">
        <v>86</v>
      </c>
      <c r="B2" s="2" t="s">
        <v>85</v>
      </c>
      <c r="C2" s="2" t="s">
        <v>41</v>
      </c>
      <c r="D2" s="4">
        <v>25.0</v>
      </c>
      <c r="E2" s="7">
        <v>25.0</v>
      </c>
      <c r="H2" s="12">
        <f t="shared" ref="H2:H5" si="1">SUM(D2:G2)</f>
        <v>50</v>
      </c>
    </row>
    <row r="3">
      <c r="A3" s="7" t="s">
        <v>86</v>
      </c>
      <c r="B3" s="2" t="s">
        <v>227</v>
      </c>
      <c r="C3" s="2" t="s">
        <v>228</v>
      </c>
      <c r="D3" s="4"/>
      <c r="E3" s="7"/>
      <c r="H3" s="12">
        <f t="shared" si="1"/>
        <v>0</v>
      </c>
    </row>
    <row r="4">
      <c r="A4" s="7" t="s">
        <v>86</v>
      </c>
      <c r="B4" s="2" t="s">
        <v>229</v>
      </c>
      <c r="C4" s="2" t="s">
        <v>7</v>
      </c>
      <c r="D4" s="4"/>
      <c r="E4" s="7"/>
      <c r="H4" s="12">
        <f t="shared" si="1"/>
        <v>0</v>
      </c>
    </row>
    <row r="5">
      <c r="A5" s="7" t="s">
        <v>86</v>
      </c>
      <c r="B5" s="2" t="s">
        <v>230</v>
      </c>
      <c r="C5" s="2" t="s">
        <v>231</v>
      </c>
      <c r="D5" s="4"/>
      <c r="E5" s="7"/>
      <c r="H5" s="12">
        <f t="shared" si="1"/>
        <v>0</v>
      </c>
    </row>
    <row r="6">
      <c r="A6" s="7"/>
      <c r="B6" s="2"/>
      <c r="C6" s="2"/>
      <c r="D6" s="4"/>
      <c r="E6" s="7"/>
    </row>
    <row r="7">
      <c r="A7" s="7"/>
      <c r="B7" s="2"/>
      <c r="C7" s="2"/>
      <c r="D7" s="4"/>
      <c r="E7" s="7"/>
    </row>
    <row r="8">
      <c r="A8" s="2"/>
      <c r="B8" s="2"/>
      <c r="C8" s="2"/>
      <c r="E8" s="2"/>
    </row>
    <row r="9">
      <c r="A9" s="7" t="s">
        <v>89</v>
      </c>
      <c r="B9" s="2" t="s">
        <v>87</v>
      </c>
      <c r="C9" s="2" t="s">
        <v>88</v>
      </c>
      <c r="E9" s="7">
        <v>25.0</v>
      </c>
      <c r="H9" s="12">
        <f t="shared" ref="H9:H13" si="2">SUM(D9:G9)</f>
        <v>25</v>
      </c>
    </row>
    <row r="10">
      <c r="A10" s="7" t="s">
        <v>89</v>
      </c>
      <c r="B10" s="4" t="s">
        <v>219</v>
      </c>
      <c r="C10" s="4" t="s">
        <v>35</v>
      </c>
      <c r="E10" s="7"/>
      <c r="F10" s="7">
        <v>25.0</v>
      </c>
      <c r="H10" s="12">
        <f t="shared" si="2"/>
        <v>25</v>
      </c>
    </row>
    <row r="11">
      <c r="A11" s="7" t="s">
        <v>89</v>
      </c>
      <c r="B11" s="2" t="s">
        <v>90</v>
      </c>
      <c r="C11" s="2" t="s">
        <v>22</v>
      </c>
      <c r="E11" s="7">
        <v>20.0</v>
      </c>
      <c r="H11" s="12">
        <f t="shared" si="2"/>
        <v>20</v>
      </c>
    </row>
    <row r="12">
      <c r="A12" s="7" t="s">
        <v>89</v>
      </c>
      <c r="B12" s="2" t="s">
        <v>232</v>
      </c>
      <c r="C12" s="2" t="s">
        <v>233</v>
      </c>
      <c r="E12" s="7"/>
      <c r="H12" s="12">
        <f t="shared" si="2"/>
        <v>0</v>
      </c>
    </row>
    <row r="13">
      <c r="A13" s="7" t="s">
        <v>89</v>
      </c>
      <c r="B13" s="2" t="s">
        <v>234</v>
      </c>
      <c r="C13" s="2" t="s">
        <v>235</v>
      </c>
      <c r="E13" s="7"/>
      <c r="H13" s="12">
        <f t="shared" si="2"/>
        <v>0</v>
      </c>
    </row>
    <row r="14">
      <c r="A14" s="7"/>
      <c r="B14" s="2"/>
      <c r="C14" s="2"/>
      <c r="E14" s="7"/>
    </row>
    <row r="15">
      <c r="A15" s="7"/>
      <c r="B15" s="2"/>
      <c r="C15" s="2"/>
      <c r="E15" s="7"/>
    </row>
    <row r="16">
      <c r="A16" s="2"/>
      <c r="B16" s="2"/>
      <c r="C16" s="2"/>
      <c r="E16" s="2"/>
    </row>
    <row r="17">
      <c r="A17" s="7" t="s">
        <v>92</v>
      </c>
      <c r="B17" s="2" t="s">
        <v>98</v>
      </c>
      <c r="C17" s="2" t="s">
        <v>95</v>
      </c>
      <c r="D17" s="4">
        <v>12.0</v>
      </c>
      <c r="E17" s="4">
        <v>11.0</v>
      </c>
      <c r="F17" s="4">
        <v>25.0</v>
      </c>
      <c r="G17" s="4">
        <v>20.0</v>
      </c>
      <c r="H17" s="12">
        <f t="shared" ref="H17:H21" si="3">SUM(D17:G17)</f>
        <v>68</v>
      </c>
    </row>
    <row r="18">
      <c r="A18" s="7" t="s">
        <v>92</v>
      </c>
      <c r="B18" s="2" t="s">
        <v>94</v>
      </c>
      <c r="C18" s="2" t="s">
        <v>95</v>
      </c>
      <c r="D18" s="4">
        <v>20.0</v>
      </c>
      <c r="E18" s="4">
        <v>15.0</v>
      </c>
      <c r="G18" s="4">
        <v>25.0</v>
      </c>
      <c r="H18" s="12">
        <f t="shared" si="3"/>
        <v>60</v>
      </c>
    </row>
    <row r="19">
      <c r="A19" s="7" t="s">
        <v>92</v>
      </c>
      <c r="B19" s="2" t="s">
        <v>91</v>
      </c>
      <c r="C19" s="2" t="s">
        <v>22</v>
      </c>
      <c r="D19" s="4">
        <v>25.0</v>
      </c>
      <c r="E19" s="4">
        <v>25.0</v>
      </c>
      <c r="H19" s="12">
        <f t="shared" si="3"/>
        <v>50</v>
      </c>
    </row>
    <row r="20">
      <c r="A20" s="7" t="s">
        <v>92</v>
      </c>
      <c r="B20" s="2" t="s">
        <v>96</v>
      </c>
      <c r="C20" s="2" t="s">
        <v>97</v>
      </c>
      <c r="D20" s="4">
        <v>15.0</v>
      </c>
      <c r="E20" s="4">
        <v>12.0</v>
      </c>
      <c r="H20" s="12">
        <f t="shared" si="3"/>
        <v>27</v>
      </c>
    </row>
    <row r="21">
      <c r="A21" s="7" t="s">
        <v>92</v>
      </c>
      <c r="B21" s="2" t="s">
        <v>93</v>
      </c>
      <c r="C21" s="2" t="s">
        <v>43</v>
      </c>
      <c r="E21" s="4">
        <v>20.0</v>
      </c>
      <c r="H21" s="12">
        <f t="shared" si="3"/>
        <v>20</v>
      </c>
    </row>
    <row r="22">
      <c r="A22" s="7"/>
      <c r="B22" s="2"/>
      <c r="C22" s="2"/>
      <c r="E22" s="4"/>
    </row>
    <row r="23">
      <c r="A23" s="7"/>
      <c r="B23" s="2"/>
      <c r="C23" s="2"/>
      <c r="E23" s="4"/>
    </row>
    <row r="24">
      <c r="A24" s="2"/>
      <c r="B24" s="2"/>
      <c r="C24" s="2"/>
      <c r="E24" s="2"/>
    </row>
    <row r="25">
      <c r="A25" s="7" t="s">
        <v>100</v>
      </c>
      <c r="B25" s="7" t="s">
        <v>216</v>
      </c>
      <c r="C25" s="2" t="s">
        <v>7</v>
      </c>
      <c r="D25" s="4">
        <v>25.0</v>
      </c>
      <c r="E25" s="2"/>
      <c r="F25" s="4">
        <v>25.0</v>
      </c>
      <c r="G25" s="4">
        <v>25.0</v>
      </c>
      <c r="H25" s="12">
        <f t="shared" ref="H25:H27" si="4">SUM(D25:G25)</f>
        <v>75</v>
      </c>
    </row>
    <row r="26">
      <c r="A26" s="7" t="s">
        <v>100</v>
      </c>
      <c r="B26" s="2" t="s">
        <v>99</v>
      </c>
      <c r="C26" s="2" t="s">
        <v>3</v>
      </c>
      <c r="E26" s="7">
        <v>25.0</v>
      </c>
      <c r="H26" s="12">
        <f t="shared" si="4"/>
        <v>25</v>
      </c>
    </row>
    <row r="27">
      <c r="A27" s="7" t="s">
        <v>100</v>
      </c>
      <c r="B27" s="7" t="s">
        <v>236</v>
      </c>
      <c r="C27" s="2" t="s">
        <v>7</v>
      </c>
      <c r="D27" s="4">
        <v>20.0</v>
      </c>
      <c r="E27" s="2"/>
      <c r="H27" s="12">
        <f t="shared" si="4"/>
        <v>20</v>
      </c>
    </row>
    <row r="28">
      <c r="A28" s="7"/>
      <c r="B28" s="7"/>
      <c r="C28" s="2"/>
      <c r="D28" s="4"/>
      <c r="E28" s="2"/>
    </row>
    <row r="29">
      <c r="A29" s="7"/>
      <c r="B29" s="7"/>
      <c r="C29" s="2"/>
      <c r="D29" s="4"/>
      <c r="E29" s="2"/>
    </row>
    <row r="30">
      <c r="A30" s="2"/>
      <c r="B30" s="2"/>
      <c r="C30" s="2"/>
      <c r="D30" s="4"/>
      <c r="E30" s="2"/>
    </row>
    <row r="31">
      <c r="A31" s="7" t="s">
        <v>102</v>
      </c>
      <c r="B31" s="2" t="s">
        <v>101</v>
      </c>
      <c r="C31" s="2" t="s">
        <v>7</v>
      </c>
      <c r="D31" s="4">
        <v>15.0</v>
      </c>
      <c r="E31" s="4">
        <v>25.0</v>
      </c>
      <c r="F31" s="4">
        <v>20.0</v>
      </c>
      <c r="G31" s="4">
        <v>20.0</v>
      </c>
      <c r="H31" s="12">
        <f t="shared" ref="H31:H78" si="5">SUM(D31:G31)</f>
        <v>80</v>
      </c>
      <c r="J31" s="8"/>
    </row>
    <row r="32">
      <c r="A32" s="7" t="s">
        <v>102</v>
      </c>
      <c r="B32" s="2" t="s">
        <v>103</v>
      </c>
      <c r="C32" s="2" t="s">
        <v>7</v>
      </c>
      <c r="E32" s="4">
        <v>20.0</v>
      </c>
      <c r="F32" s="4">
        <v>25.0</v>
      </c>
      <c r="H32" s="12">
        <f t="shared" si="5"/>
        <v>45</v>
      </c>
      <c r="J32" s="8"/>
    </row>
    <row r="33">
      <c r="A33" s="7" t="s">
        <v>102</v>
      </c>
      <c r="B33" s="7" t="s">
        <v>237</v>
      </c>
      <c r="C33" s="2" t="s">
        <v>9</v>
      </c>
      <c r="D33" s="4">
        <v>12.0</v>
      </c>
      <c r="E33" s="2"/>
      <c r="G33" s="4">
        <v>15.0</v>
      </c>
      <c r="H33" s="12">
        <f t="shared" si="5"/>
        <v>27</v>
      </c>
      <c r="J33" s="8"/>
    </row>
    <row r="34">
      <c r="A34" s="7" t="s">
        <v>102</v>
      </c>
      <c r="B34" s="7" t="s">
        <v>238</v>
      </c>
      <c r="C34" s="2" t="s">
        <v>3</v>
      </c>
      <c r="D34" s="4">
        <v>25.0</v>
      </c>
      <c r="E34" s="2"/>
      <c r="H34" s="12">
        <f t="shared" si="5"/>
        <v>25</v>
      </c>
      <c r="J34" s="8"/>
    </row>
    <row r="35">
      <c r="A35" s="7" t="s">
        <v>102</v>
      </c>
      <c r="B35" s="2" t="s">
        <v>239</v>
      </c>
      <c r="C35" s="2" t="s">
        <v>240</v>
      </c>
      <c r="E35" s="2"/>
      <c r="G35" s="4">
        <v>25.0</v>
      </c>
      <c r="H35" s="12">
        <f t="shared" si="5"/>
        <v>25</v>
      </c>
      <c r="J35" s="8"/>
    </row>
    <row r="36">
      <c r="A36" s="7" t="s">
        <v>102</v>
      </c>
      <c r="B36" s="2" t="s">
        <v>107</v>
      </c>
      <c r="C36" s="2" t="s">
        <v>108</v>
      </c>
      <c r="D36" s="4">
        <v>2.0</v>
      </c>
      <c r="E36" s="4">
        <v>11.0</v>
      </c>
      <c r="G36" s="4">
        <v>10.0</v>
      </c>
      <c r="H36" s="12">
        <f t="shared" si="5"/>
        <v>23</v>
      </c>
      <c r="J36" s="8"/>
    </row>
    <row r="37">
      <c r="A37" s="7" t="s">
        <v>102</v>
      </c>
      <c r="B37" s="2" t="s">
        <v>113</v>
      </c>
      <c r="C37" s="2" t="s">
        <v>15</v>
      </c>
      <c r="D37" s="4">
        <v>9.0</v>
      </c>
      <c r="E37" s="4">
        <v>8.0</v>
      </c>
      <c r="G37" s="4">
        <v>4.0</v>
      </c>
      <c r="H37" s="12">
        <f t="shared" si="5"/>
        <v>21</v>
      </c>
      <c r="J37" s="8"/>
    </row>
    <row r="38">
      <c r="A38" s="7" t="s">
        <v>102</v>
      </c>
      <c r="B38" s="2" t="s">
        <v>109</v>
      </c>
      <c r="C38" s="2" t="s">
        <v>110</v>
      </c>
      <c r="D38" s="4">
        <v>10.0</v>
      </c>
      <c r="E38" s="4">
        <v>10.0</v>
      </c>
      <c r="H38" s="12">
        <f t="shared" si="5"/>
        <v>20</v>
      </c>
      <c r="J38" s="8"/>
    </row>
    <row r="39">
      <c r="A39" s="7" t="s">
        <v>102</v>
      </c>
      <c r="B39" s="7" t="s">
        <v>241</v>
      </c>
      <c r="C39" s="2" t="s">
        <v>5</v>
      </c>
      <c r="D39" s="4">
        <v>20.0</v>
      </c>
      <c r="E39" s="2"/>
      <c r="H39" s="12">
        <f t="shared" si="5"/>
        <v>20</v>
      </c>
      <c r="J39" s="8"/>
    </row>
    <row r="40">
      <c r="A40" s="7" t="s">
        <v>102</v>
      </c>
      <c r="B40" s="2" t="s">
        <v>118</v>
      </c>
      <c r="C40" s="2" t="s">
        <v>15</v>
      </c>
      <c r="D40" s="4">
        <v>8.0</v>
      </c>
      <c r="E40" s="4">
        <v>4.0</v>
      </c>
      <c r="G40" s="4">
        <v>8.0</v>
      </c>
      <c r="H40" s="12">
        <f t="shared" si="5"/>
        <v>20</v>
      </c>
      <c r="J40" s="8"/>
    </row>
    <row r="41">
      <c r="A41" s="7" t="s">
        <v>102</v>
      </c>
      <c r="B41" s="7" t="s">
        <v>143</v>
      </c>
      <c r="C41" s="2" t="s">
        <v>15</v>
      </c>
      <c r="D41" s="4">
        <v>4.0</v>
      </c>
      <c r="E41" s="2"/>
      <c r="F41" s="4">
        <v>15.0</v>
      </c>
      <c r="H41" s="12">
        <f t="shared" si="5"/>
        <v>19</v>
      </c>
      <c r="J41" s="8"/>
    </row>
    <row r="42">
      <c r="A42" s="7" t="s">
        <v>102</v>
      </c>
      <c r="B42" s="2" t="s">
        <v>104</v>
      </c>
      <c r="C42" s="2" t="s">
        <v>105</v>
      </c>
      <c r="E42" s="4">
        <v>15.0</v>
      </c>
      <c r="H42" s="12">
        <f t="shared" si="5"/>
        <v>15</v>
      </c>
      <c r="J42" s="8"/>
    </row>
    <row r="43">
      <c r="A43" s="7" t="s">
        <v>102</v>
      </c>
      <c r="B43" s="2" t="s">
        <v>114</v>
      </c>
      <c r="C43" s="2" t="s">
        <v>15</v>
      </c>
      <c r="E43" s="4">
        <v>7.0</v>
      </c>
      <c r="G43" s="4">
        <v>7.0</v>
      </c>
      <c r="H43" s="12">
        <f t="shared" si="5"/>
        <v>14</v>
      </c>
      <c r="J43" s="8"/>
    </row>
    <row r="44">
      <c r="A44" s="7" t="s">
        <v>102</v>
      </c>
      <c r="B44" s="4" t="s">
        <v>208</v>
      </c>
      <c r="C44" s="4" t="s">
        <v>209</v>
      </c>
      <c r="D44" s="4"/>
      <c r="E44" s="2"/>
      <c r="F44" s="4">
        <v>12.0</v>
      </c>
      <c r="H44" s="12">
        <f t="shared" si="5"/>
        <v>12</v>
      </c>
      <c r="J44" s="8"/>
    </row>
    <row r="45">
      <c r="A45" s="7" t="s">
        <v>102</v>
      </c>
      <c r="B45" s="2" t="s">
        <v>106</v>
      </c>
      <c r="C45" s="2" t="s">
        <v>35</v>
      </c>
      <c r="E45" s="4">
        <v>12.0</v>
      </c>
      <c r="H45" s="12">
        <f t="shared" si="5"/>
        <v>12</v>
      </c>
      <c r="J45" s="8"/>
    </row>
    <row r="46">
      <c r="A46" s="7" t="s">
        <v>102</v>
      </c>
      <c r="B46" s="2" t="s">
        <v>169</v>
      </c>
      <c r="C46" s="2" t="s">
        <v>15</v>
      </c>
      <c r="E46" s="2"/>
      <c r="G46" s="4">
        <v>12.0</v>
      </c>
      <c r="H46" s="12">
        <f t="shared" si="5"/>
        <v>12</v>
      </c>
      <c r="K46" s="7"/>
    </row>
    <row r="47">
      <c r="A47" s="7" t="s">
        <v>102</v>
      </c>
      <c r="B47" s="7" t="s">
        <v>242</v>
      </c>
      <c r="C47" s="5" t="s">
        <v>11</v>
      </c>
      <c r="D47" s="4">
        <v>11.0</v>
      </c>
      <c r="E47" s="2"/>
      <c r="H47" s="12">
        <f t="shared" si="5"/>
        <v>11</v>
      </c>
      <c r="K47" s="7"/>
    </row>
    <row r="48">
      <c r="A48" s="7" t="s">
        <v>102</v>
      </c>
      <c r="B48" s="2" t="s">
        <v>243</v>
      </c>
      <c r="C48" s="2" t="s">
        <v>244</v>
      </c>
      <c r="E48" s="2"/>
      <c r="G48" s="4">
        <v>11.0</v>
      </c>
      <c r="H48" s="12">
        <f t="shared" si="5"/>
        <v>11</v>
      </c>
      <c r="K48" s="7"/>
    </row>
    <row r="49">
      <c r="A49" s="7" t="s">
        <v>102</v>
      </c>
      <c r="B49" s="2" t="s">
        <v>111</v>
      </c>
      <c r="C49" s="2" t="s">
        <v>112</v>
      </c>
      <c r="E49" s="4">
        <v>9.0</v>
      </c>
      <c r="H49" s="12">
        <f t="shared" si="5"/>
        <v>9</v>
      </c>
      <c r="K49" s="7"/>
    </row>
    <row r="50">
      <c r="A50" s="7" t="s">
        <v>102</v>
      </c>
      <c r="B50" s="13" t="s">
        <v>245</v>
      </c>
      <c r="C50" s="14" t="s">
        <v>15</v>
      </c>
      <c r="D50" s="14"/>
      <c r="E50" s="2"/>
      <c r="G50" s="4">
        <v>9.0</v>
      </c>
      <c r="H50" s="12">
        <f t="shared" si="5"/>
        <v>9</v>
      </c>
    </row>
    <row r="51">
      <c r="A51" s="7" t="s">
        <v>102</v>
      </c>
      <c r="B51" s="7" t="s">
        <v>246</v>
      </c>
      <c r="C51" s="2" t="s">
        <v>18</v>
      </c>
      <c r="D51" s="4">
        <v>7.0</v>
      </c>
      <c r="E51" s="2"/>
      <c r="H51" s="12">
        <f t="shared" si="5"/>
        <v>7</v>
      </c>
    </row>
    <row r="52">
      <c r="A52" s="7" t="s">
        <v>102</v>
      </c>
      <c r="B52" s="2" t="s">
        <v>115</v>
      </c>
      <c r="C52" s="2" t="s">
        <v>7</v>
      </c>
      <c r="E52" s="4">
        <v>6.0</v>
      </c>
      <c r="H52" s="12">
        <f t="shared" si="5"/>
        <v>6</v>
      </c>
    </row>
    <row r="53">
      <c r="A53" s="7" t="s">
        <v>102</v>
      </c>
      <c r="B53" s="2" t="s">
        <v>123</v>
      </c>
      <c r="C53" s="2" t="s">
        <v>124</v>
      </c>
      <c r="D53" s="4">
        <v>5.0</v>
      </c>
      <c r="E53" s="4">
        <v>1.0</v>
      </c>
      <c r="H53" s="12">
        <f t="shared" si="5"/>
        <v>6</v>
      </c>
    </row>
    <row r="54">
      <c r="A54" s="7" t="s">
        <v>102</v>
      </c>
      <c r="B54" s="7" t="s">
        <v>247</v>
      </c>
      <c r="C54" s="2" t="s">
        <v>20</v>
      </c>
      <c r="D54" s="4">
        <v>6.0</v>
      </c>
      <c r="E54" s="2"/>
      <c r="H54" s="12">
        <f t="shared" si="5"/>
        <v>6</v>
      </c>
    </row>
    <row r="55">
      <c r="A55" s="7" t="s">
        <v>102</v>
      </c>
      <c r="B55" s="2" t="s">
        <v>248</v>
      </c>
      <c r="C55" s="2" t="s">
        <v>70</v>
      </c>
      <c r="E55" s="2"/>
      <c r="G55" s="4">
        <v>6.0</v>
      </c>
      <c r="H55" s="12">
        <f t="shared" si="5"/>
        <v>6</v>
      </c>
    </row>
    <row r="56">
      <c r="A56" s="7" t="s">
        <v>102</v>
      </c>
      <c r="B56" s="2" t="s">
        <v>116</v>
      </c>
      <c r="C56" s="2" t="s">
        <v>117</v>
      </c>
      <c r="E56" s="4">
        <v>5.0</v>
      </c>
      <c r="H56" s="12">
        <f t="shared" si="5"/>
        <v>5</v>
      </c>
    </row>
    <row r="57">
      <c r="A57" s="7" t="s">
        <v>102</v>
      </c>
      <c r="B57" s="2" t="s">
        <v>249</v>
      </c>
      <c r="C57" s="2" t="s">
        <v>250</v>
      </c>
      <c r="E57" s="2"/>
      <c r="G57" s="4">
        <v>5.0</v>
      </c>
      <c r="H57" s="12">
        <f t="shared" si="5"/>
        <v>5</v>
      </c>
    </row>
    <row r="58">
      <c r="A58" s="7" t="s">
        <v>102</v>
      </c>
      <c r="B58" s="2" t="s">
        <v>119</v>
      </c>
      <c r="C58" s="2" t="s">
        <v>120</v>
      </c>
      <c r="E58" s="4">
        <v>3.0</v>
      </c>
      <c r="H58" s="12">
        <f t="shared" si="5"/>
        <v>3</v>
      </c>
    </row>
    <row r="59">
      <c r="A59" s="7" t="s">
        <v>102</v>
      </c>
      <c r="B59" s="7" t="s">
        <v>251</v>
      </c>
      <c r="C59" s="2" t="s">
        <v>3</v>
      </c>
      <c r="D59" s="4">
        <v>3.0</v>
      </c>
      <c r="E59" s="2"/>
      <c r="H59" s="12">
        <f t="shared" si="5"/>
        <v>3</v>
      </c>
    </row>
    <row r="60">
      <c r="A60" s="7" t="s">
        <v>102</v>
      </c>
      <c r="B60" s="2" t="s">
        <v>125</v>
      </c>
      <c r="C60" s="2" t="s">
        <v>15</v>
      </c>
      <c r="E60" s="7">
        <v>1.0</v>
      </c>
      <c r="G60" s="4">
        <v>2.0</v>
      </c>
      <c r="H60" s="12">
        <f t="shared" si="5"/>
        <v>3</v>
      </c>
    </row>
    <row r="61">
      <c r="A61" s="7" t="s">
        <v>102</v>
      </c>
      <c r="B61" s="2" t="s">
        <v>138</v>
      </c>
      <c r="C61" s="2" t="s">
        <v>70</v>
      </c>
      <c r="E61" s="2"/>
      <c r="G61" s="4">
        <v>3.0</v>
      </c>
      <c r="H61" s="12">
        <f t="shared" si="5"/>
        <v>3</v>
      </c>
    </row>
    <row r="62">
      <c r="A62" s="7" t="s">
        <v>102</v>
      </c>
      <c r="B62" s="2" t="s">
        <v>121</v>
      </c>
      <c r="C62" s="2" t="s">
        <v>122</v>
      </c>
      <c r="E62" s="4">
        <v>2.0</v>
      </c>
      <c r="H62" s="12">
        <f t="shared" si="5"/>
        <v>2</v>
      </c>
    </row>
    <row r="63">
      <c r="A63" s="7" t="s">
        <v>102</v>
      </c>
      <c r="B63" s="2" t="s">
        <v>126</v>
      </c>
      <c r="C63" s="2" t="s">
        <v>127</v>
      </c>
      <c r="E63" s="7">
        <v>1.0</v>
      </c>
      <c r="H63" s="12">
        <f t="shared" si="5"/>
        <v>1</v>
      </c>
    </row>
    <row r="64">
      <c r="A64" s="7" t="s">
        <v>102</v>
      </c>
      <c r="B64" s="2" t="s">
        <v>128</v>
      </c>
      <c r="C64" s="2" t="s">
        <v>129</v>
      </c>
      <c r="E64" s="7">
        <v>1.0</v>
      </c>
      <c r="H64" s="12">
        <f t="shared" si="5"/>
        <v>1</v>
      </c>
    </row>
    <row r="65">
      <c r="A65" s="7" t="s">
        <v>102</v>
      </c>
      <c r="B65" s="7" t="s">
        <v>130</v>
      </c>
      <c r="C65" s="7" t="s">
        <v>108</v>
      </c>
      <c r="E65" s="7">
        <v>1.0</v>
      </c>
      <c r="H65" s="12">
        <f t="shared" si="5"/>
        <v>1</v>
      </c>
    </row>
    <row r="66">
      <c r="A66" s="7" t="s">
        <v>102</v>
      </c>
      <c r="B66" s="7" t="s">
        <v>252</v>
      </c>
      <c r="C66" s="2" t="s">
        <v>3</v>
      </c>
      <c r="D66" s="4">
        <v>1.0</v>
      </c>
      <c r="E66" s="2"/>
      <c r="H66" s="12">
        <f t="shared" si="5"/>
        <v>1</v>
      </c>
    </row>
    <row r="67">
      <c r="A67" s="7" t="s">
        <v>102</v>
      </c>
      <c r="B67" s="2" t="s">
        <v>253</v>
      </c>
      <c r="C67" s="2" t="s">
        <v>254</v>
      </c>
      <c r="E67" s="2"/>
      <c r="G67" s="4">
        <v>1.0</v>
      </c>
      <c r="H67" s="12">
        <f t="shared" si="5"/>
        <v>1</v>
      </c>
    </row>
    <row r="68">
      <c r="A68" s="7" t="s">
        <v>102</v>
      </c>
      <c r="B68" s="2" t="s">
        <v>131</v>
      </c>
      <c r="C68" s="2" t="s">
        <v>132</v>
      </c>
      <c r="E68" s="2"/>
      <c r="H68" s="12">
        <f t="shared" si="5"/>
        <v>0</v>
      </c>
    </row>
    <row r="69">
      <c r="A69" s="7" t="s">
        <v>102</v>
      </c>
      <c r="B69" s="2" t="s">
        <v>134</v>
      </c>
      <c r="C69" s="2" t="s">
        <v>124</v>
      </c>
      <c r="E69" s="2"/>
      <c r="H69" s="12">
        <f t="shared" si="5"/>
        <v>0</v>
      </c>
    </row>
    <row r="70">
      <c r="A70" s="7" t="s">
        <v>102</v>
      </c>
      <c r="B70" s="2" t="s">
        <v>135</v>
      </c>
      <c r="C70" s="2" t="s">
        <v>88</v>
      </c>
      <c r="E70" s="2"/>
      <c r="H70" s="12">
        <f t="shared" si="5"/>
        <v>0</v>
      </c>
    </row>
    <row r="71">
      <c r="A71" s="7" t="s">
        <v>102</v>
      </c>
      <c r="B71" s="2" t="s">
        <v>136</v>
      </c>
      <c r="C71" s="2" t="s">
        <v>137</v>
      </c>
      <c r="E71" s="2"/>
      <c r="H71" s="12">
        <f t="shared" si="5"/>
        <v>0</v>
      </c>
    </row>
    <row r="72">
      <c r="A72" s="7" t="s">
        <v>102</v>
      </c>
      <c r="B72" s="2" t="s">
        <v>140</v>
      </c>
      <c r="C72" s="2" t="s">
        <v>58</v>
      </c>
      <c r="E72" s="2"/>
      <c r="H72" s="12">
        <f t="shared" si="5"/>
        <v>0</v>
      </c>
    </row>
    <row r="73">
      <c r="A73" s="7" t="s">
        <v>102</v>
      </c>
      <c r="B73" s="7" t="s">
        <v>255</v>
      </c>
      <c r="C73" s="2" t="s">
        <v>15</v>
      </c>
      <c r="D73" s="4"/>
      <c r="E73" s="2"/>
      <c r="H73" s="12">
        <f t="shared" si="5"/>
        <v>0</v>
      </c>
    </row>
    <row r="74">
      <c r="A74" s="7" t="s">
        <v>102</v>
      </c>
      <c r="B74" s="14" t="s">
        <v>256</v>
      </c>
      <c r="C74" s="2" t="s">
        <v>257</v>
      </c>
      <c r="E74" s="2"/>
      <c r="H74" s="12">
        <f t="shared" si="5"/>
        <v>0</v>
      </c>
    </row>
    <row r="75">
      <c r="A75" s="7" t="s">
        <v>102</v>
      </c>
      <c r="B75" s="2" t="s">
        <v>258</v>
      </c>
      <c r="C75" s="2" t="s">
        <v>259</v>
      </c>
      <c r="E75" s="2"/>
      <c r="H75" s="12">
        <f t="shared" si="5"/>
        <v>0</v>
      </c>
    </row>
    <row r="76">
      <c r="A76" s="7" t="s">
        <v>102</v>
      </c>
      <c r="B76" s="2" t="s">
        <v>111</v>
      </c>
      <c r="C76" s="2" t="s">
        <v>260</v>
      </c>
      <c r="E76" s="2"/>
      <c r="H76" s="12">
        <f t="shared" si="5"/>
        <v>0</v>
      </c>
    </row>
    <row r="77">
      <c r="A77" s="7" t="s">
        <v>102</v>
      </c>
      <c r="B77" s="2" t="s">
        <v>134</v>
      </c>
      <c r="C77" s="2" t="s">
        <v>22</v>
      </c>
      <c r="E77" s="2"/>
      <c r="H77" s="12">
        <f t="shared" si="5"/>
        <v>0</v>
      </c>
    </row>
    <row r="78">
      <c r="A78" s="7" t="s">
        <v>102</v>
      </c>
      <c r="B78" s="2" t="s">
        <v>261</v>
      </c>
      <c r="C78" s="2" t="s">
        <v>262</v>
      </c>
      <c r="E78" s="2"/>
      <c r="H78" s="12">
        <f t="shared" si="5"/>
        <v>0</v>
      </c>
    </row>
    <row r="79">
      <c r="A79" s="7"/>
      <c r="B79" s="2"/>
      <c r="C79" s="2"/>
      <c r="E79" s="2"/>
    </row>
    <row r="80">
      <c r="A80" s="7"/>
      <c r="B80" s="2"/>
      <c r="C80" s="2"/>
      <c r="E80" s="2"/>
    </row>
    <row r="81">
      <c r="A81" s="7"/>
      <c r="B81" s="2"/>
      <c r="C81" s="2"/>
      <c r="E81" s="2"/>
    </row>
    <row r="82">
      <c r="A82" s="2"/>
      <c r="B82" s="2"/>
      <c r="C82" s="2"/>
      <c r="E82" s="2"/>
    </row>
    <row r="83">
      <c r="A83" s="2" t="s">
        <v>142</v>
      </c>
      <c r="B83" s="2" t="s">
        <v>144</v>
      </c>
      <c r="C83" s="2" t="s">
        <v>15</v>
      </c>
      <c r="E83" s="4">
        <v>15.0</v>
      </c>
      <c r="F83" s="4">
        <v>25.0</v>
      </c>
      <c r="G83" s="4">
        <v>25.0</v>
      </c>
      <c r="H83" s="12">
        <f t="shared" ref="H83:H117" si="6">SUM(D83:G83)</f>
        <v>65</v>
      </c>
      <c r="J83" s="2"/>
      <c r="K83" s="2"/>
      <c r="M83" s="8"/>
      <c r="N83" s="15"/>
      <c r="O83" s="15"/>
      <c r="P83" s="15"/>
      <c r="Q83" s="8"/>
    </row>
    <row r="84">
      <c r="A84" s="2" t="s">
        <v>142</v>
      </c>
      <c r="B84" s="2" t="s">
        <v>153</v>
      </c>
      <c r="C84" s="2" t="s">
        <v>18</v>
      </c>
      <c r="D84" s="4">
        <v>20.0</v>
      </c>
      <c r="E84" s="4">
        <v>5.0</v>
      </c>
      <c r="F84" s="4">
        <v>15.0</v>
      </c>
      <c r="G84" s="4">
        <v>9.0</v>
      </c>
      <c r="H84" s="12">
        <f t="shared" si="6"/>
        <v>49</v>
      </c>
      <c r="J84" s="2"/>
      <c r="K84" s="2"/>
      <c r="M84" s="8"/>
      <c r="N84" s="15"/>
      <c r="O84" s="15"/>
      <c r="P84" s="15"/>
      <c r="Q84" s="8"/>
    </row>
    <row r="85">
      <c r="A85" s="2" t="s">
        <v>142</v>
      </c>
      <c r="B85" s="2" t="s">
        <v>155</v>
      </c>
      <c r="C85" s="2" t="s">
        <v>7</v>
      </c>
      <c r="D85" s="4">
        <v>12.0</v>
      </c>
      <c r="E85" s="4">
        <v>3.0</v>
      </c>
      <c r="F85" s="4">
        <v>12.0</v>
      </c>
      <c r="G85" s="4">
        <v>7.0</v>
      </c>
      <c r="H85" s="12">
        <f t="shared" si="6"/>
        <v>34</v>
      </c>
      <c r="J85" s="2"/>
      <c r="K85" s="2"/>
      <c r="M85" s="8"/>
      <c r="N85" s="15"/>
      <c r="O85" s="15"/>
      <c r="P85" s="15"/>
      <c r="Q85" s="8"/>
    </row>
    <row r="86">
      <c r="A86" s="2" t="s">
        <v>142</v>
      </c>
      <c r="B86" s="2" t="s">
        <v>149</v>
      </c>
      <c r="C86" s="2" t="s">
        <v>35</v>
      </c>
      <c r="D86" s="4">
        <v>10.0</v>
      </c>
      <c r="E86" s="4">
        <v>8.0</v>
      </c>
      <c r="F86" s="4">
        <v>11.0</v>
      </c>
      <c r="G86" s="4">
        <v>1.0</v>
      </c>
      <c r="H86" s="12">
        <f t="shared" si="6"/>
        <v>30</v>
      </c>
      <c r="J86" s="2"/>
      <c r="K86" s="2"/>
      <c r="M86" s="8"/>
      <c r="N86" s="15"/>
      <c r="O86" s="15"/>
      <c r="P86" s="15"/>
      <c r="Q86" s="8"/>
    </row>
    <row r="87">
      <c r="A87" s="2" t="s">
        <v>142</v>
      </c>
      <c r="B87" s="7" t="s">
        <v>263</v>
      </c>
      <c r="C87" s="2" t="s">
        <v>15</v>
      </c>
      <c r="D87" s="4">
        <v>15.0</v>
      </c>
      <c r="E87" s="2"/>
      <c r="G87" s="4">
        <v>15.0</v>
      </c>
      <c r="H87" s="12">
        <f t="shared" si="6"/>
        <v>30</v>
      </c>
      <c r="J87" s="2"/>
      <c r="K87" s="2"/>
      <c r="M87" s="8"/>
      <c r="N87" s="15"/>
      <c r="O87" s="15"/>
      <c r="P87" s="15"/>
      <c r="Q87" s="8"/>
    </row>
    <row r="88">
      <c r="A88" s="2" t="s">
        <v>142</v>
      </c>
      <c r="B88" s="2" t="s">
        <v>141</v>
      </c>
      <c r="C88" s="2" t="s">
        <v>15</v>
      </c>
      <c r="E88" s="4">
        <v>25.0</v>
      </c>
      <c r="H88" s="12">
        <f t="shared" si="6"/>
        <v>25</v>
      </c>
      <c r="J88" s="2"/>
      <c r="K88" s="2"/>
      <c r="M88" s="8"/>
      <c r="N88" s="15"/>
      <c r="O88" s="15"/>
      <c r="P88" s="15"/>
      <c r="Q88" s="8"/>
    </row>
    <row r="89">
      <c r="A89" s="2" t="s">
        <v>142</v>
      </c>
      <c r="B89" s="2" t="s">
        <v>167</v>
      </c>
      <c r="C89" s="2" t="s">
        <v>168</v>
      </c>
      <c r="D89" s="4">
        <v>25.0</v>
      </c>
      <c r="E89" s="2"/>
      <c r="H89" s="12">
        <f t="shared" si="6"/>
        <v>25</v>
      </c>
      <c r="J89" s="2"/>
      <c r="K89" s="2"/>
      <c r="M89" s="8"/>
      <c r="N89" s="15"/>
      <c r="O89" s="15"/>
      <c r="P89" s="15"/>
      <c r="Q89" s="8"/>
    </row>
    <row r="90">
      <c r="A90" s="2" t="s">
        <v>142</v>
      </c>
      <c r="B90" s="2" t="s">
        <v>143</v>
      </c>
      <c r="C90" s="2" t="s">
        <v>15</v>
      </c>
      <c r="E90" s="4">
        <v>20.0</v>
      </c>
      <c r="H90" s="12">
        <f t="shared" si="6"/>
        <v>20</v>
      </c>
      <c r="J90" s="2"/>
      <c r="K90" s="2"/>
      <c r="M90" s="8"/>
      <c r="N90" s="15"/>
      <c r="O90" s="15"/>
      <c r="P90" s="15"/>
      <c r="Q90" s="8"/>
    </row>
    <row r="91">
      <c r="A91" s="2" t="s">
        <v>142</v>
      </c>
      <c r="B91" s="4" t="s">
        <v>212</v>
      </c>
      <c r="C91" s="4" t="s">
        <v>213</v>
      </c>
      <c r="E91" s="2"/>
      <c r="F91" s="4">
        <v>20.0</v>
      </c>
      <c r="H91" s="12">
        <f t="shared" si="6"/>
        <v>20</v>
      </c>
      <c r="J91" s="2"/>
      <c r="K91" s="2"/>
      <c r="M91" s="8"/>
      <c r="N91" s="15"/>
      <c r="O91" s="15"/>
      <c r="P91" s="15"/>
      <c r="Q91" s="8"/>
    </row>
    <row r="92">
      <c r="A92" s="2" t="s">
        <v>142</v>
      </c>
      <c r="B92" s="2" t="s">
        <v>148</v>
      </c>
      <c r="C92" s="2" t="s">
        <v>15</v>
      </c>
      <c r="E92" s="4">
        <v>9.0</v>
      </c>
      <c r="G92" s="4">
        <v>11.0</v>
      </c>
      <c r="H92" s="12">
        <f t="shared" si="6"/>
        <v>20</v>
      </c>
      <c r="J92" s="2"/>
      <c r="K92" s="2"/>
      <c r="M92" s="8"/>
      <c r="N92" s="15"/>
      <c r="O92" s="15"/>
      <c r="P92" s="15"/>
      <c r="Q92" s="8"/>
    </row>
    <row r="93">
      <c r="A93" s="2" t="s">
        <v>142</v>
      </c>
      <c r="B93" s="2" t="s">
        <v>211</v>
      </c>
      <c r="C93" s="2" t="s">
        <v>15</v>
      </c>
      <c r="E93" s="2"/>
      <c r="G93" s="4">
        <v>20.0</v>
      </c>
      <c r="H93" s="12">
        <f t="shared" si="6"/>
        <v>20</v>
      </c>
      <c r="J93" s="2"/>
      <c r="K93" s="2"/>
      <c r="M93" s="8"/>
      <c r="N93" s="15"/>
      <c r="O93" s="15"/>
      <c r="P93" s="15"/>
      <c r="Q93" s="8"/>
    </row>
    <row r="94">
      <c r="A94" s="2" t="s">
        <v>142</v>
      </c>
      <c r="B94" s="2" t="s">
        <v>157</v>
      </c>
      <c r="C94" s="2" t="s">
        <v>35</v>
      </c>
      <c r="D94" s="4">
        <v>8.0</v>
      </c>
      <c r="E94" s="4">
        <v>1.0</v>
      </c>
      <c r="F94" s="4">
        <v>8.0</v>
      </c>
      <c r="G94" s="4">
        <v>1.0</v>
      </c>
      <c r="H94" s="12">
        <f t="shared" si="6"/>
        <v>18</v>
      </c>
      <c r="J94" s="2"/>
      <c r="K94" s="2"/>
      <c r="M94" s="8"/>
      <c r="N94" s="15"/>
      <c r="O94" s="15"/>
      <c r="P94" s="15"/>
      <c r="Q94" s="8"/>
    </row>
    <row r="95">
      <c r="A95" s="2" t="s">
        <v>142</v>
      </c>
      <c r="B95" s="2" t="s">
        <v>150</v>
      </c>
      <c r="C95" s="2" t="s">
        <v>15</v>
      </c>
      <c r="E95" s="4">
        <v>7.0</v>
      </c>
      <c r="G95" s="4">
        <v>10.0</v>
      </c>
      <c r="H95" s="12">
        <f t="shared" si="6"/>
        <v>17</v>
      </c>
      <c r="J95" s="2"/>
      <c r="K95" s="2"/>
      <c r="M95" s="8"/>
      <c r="N95" s="15"/>
      <c r="O95" s="15"/>
      <c r="P95" s="15"/>
      <c r="Q95" s="8"/>
    </row>
    <row r="96">
      <c r="A96" s="2" t="s">
        <v>142</v>
      </c>
      <c r="B96" s="2" t="s">
        <v>156</v>
      </c>
      <c r="C96" s="2" t="s">
        <v>35</v>
      </c>
      <c r="D96" s="4">
        <v>9.0</v>
      </c>
      <c r="E96" s="4">
        <v>2.0</v>
      </c>
      <c r="G96" s="4">
        <v>3.0</v>
      </c>
      <c r="H96" s="12">
        <f t="shared" si="6"/>
        <v>14</v>
      </c>
      <c r="J96" s="2"/>
      <c r="K96" s="2"/>
      <c r="M96" s="8"/>
      <c r="N96" s="15"/>
      <c r="O96" s="15"/>
      <c r="P96" s="15"/>
      <c r="Q96" s="8"/>
    </row>
    <row r="97">
      <c r="A97" s="2" t="s">
        <v>142</v>
      </c>
      <c r="B97" s="2" t="s">
        <v>145</v>
      </c>
      <c r="C97" s="2" t="s">
        <v>35</v>
      </c>
      <c r="E97" s="4">
        <v>12.0</v>
      </c>
      <c r="H97" s="12">
        <f t="shared" si="6"/>
        <v>12</v>
      </c>
      <c r="J97" s="2"/>
      <c r="K97" s="2"/>
      <c r="M97" s="8"/>
      <c r="N97" s="15"/>
      <c r="O97" s="15"/>
      <c r="P97" s="15"/>
      <c r="Q97" s="8"/>
    </row>
    <row r="98">
      <c r="A98" s="2" t="s">
        <v>142</v>
      </c>
      <c r="B98" s="2" t="s">
        <v>173</v>
      </c>
      <c r="C98" s="2" t="s">
        <v>7</v>
      </c>
      <c r="E98" s="2"/>
      <c r="G98" s="4">
        <v>12.0</v>
      </c>
      <c r="H98" s="12">
        <f t="shared" si="6"/>
        <v>12</v>
      </c>
      <c r="J98" s="2"/>
      <c r="K98" s="2"/>
      <c r="L98" s="7"/>
      <c r="M98" s="8"/>
      <c r="N98" s="15"/>
      <c r="O98" s="15"/>
      <c r="P98" s="15"/>
      <c r="Q98" s="8"/>
    </row>
    <row r="99">
      <c r="A99" s="2" t="s">
        <v>142</v>
      </c>
      <c r="B99" s="2" t="s">
        <v>146</v>
      </c>
      <c r="C99" s="2" t="s">
        <v>15</v>
      </c>
      <c r="E99" s="4">
        <v>11.0</v>
      </c>
      <c r="H99" s="12">
        <f t="shared" si="6"/>
        <v>11</v>
      </c>
      <c r="J99" s="2"/>
      <c r="K99" s="2"/>
      <c r="L99" s="7"/>
      <c r="M99" s="8"/>
      <c r="N99" s="15"/>
      <c r="O99" s="15"/>
      <c r="P99" s="15"/>
      <c r="Q99" s="8"/>
    </row>
    <row r="100">
      <c r="A100" s="2" t="s">
        <v>142</v>
      </c>
      <c r="B100" s="7" t="s">
        <v>264</v>
      </c>
      <c r="C100" s="2" t="s">
        <v>22</v>
      </c>
      <c r="D100" s="4">
        <v>11.0</v>
      </c>
      <c r="E100" s="2"/>
      <c r="H100" s="12">
        <f t="shared" si="6"/>
        <v>11</v>
      </c>
      <c r="L100" s="7"/>
    </row>
    <row r="101">
      <c r="A101" s="2" t="s">
        <v>142</v>
      </c>
      <c r="B101" s="2" t="s">
        <v>151</v>
      </c>
      <c r="C101" s="2" t="s">
        <v>152</v>
      </c>
      <c r="E101" s="4">
        <v>6.0</v>
      </c>
      <c r="G101" s="4">
        <v>5.0</v>
      </c>
      <c r="H101" s="12">
        <f t="shared" si="6"/>
        <v>11</v>
      </c>
      <c r="L101" s="7"/>
    </row>
    <row r="102">
      <c r="A102" s="2" t="s">
        <v>142</v>
      </c>
      <c r="B102" s="2" t="s">
        <v>147</v>
      </c>
      <c r="C102" s="2" t="s">
        <v>22</v>
      </c>
      <c r="E102" s="4">
        <v>10.0</v>
      </c>
      <c r="H102" s="12">
        <f t="shared" si="6"/>
        <v>10</v>
      </c>
    </row>
    <row r="103">
      <c r="A103" s="2" t="s">
        <v>142</v>
      </c>
      <c r="B103" s="4" t="s">
        <v>214</v>
      </c>
      <c r="C103" s="2" t="s">
        <v>35</v>
      </c>
      <c r="E103" s="2"/>
      <c r="F103" s="4">
        <v>10.0</v>
      </c>
      <c r="H103" s="12">
        <f t="shared" si="6"/>
        <v>10</v>
      </c>
    </row>
    <row r="104">
      <c r="A104" s="2" t="s">
        <v>142</v>
      </c>
      <c r="B104" s="4" t="s">
        <v>215</v>
      </c>
      <c r="C104" s="2" t="s">
        <v>35</v>
      </c>
      <c r="E104" s="2"/>
      <c r="F104" s="4">
        <v>9.0</v>
      </c>
      <c r="H104" s="12">
        <f t="shared" si="6"/>
        <v>9</v>
      </c>
    </row>
    <row r="105">
      <c r="A105" s="2" t="s">
        <v>142</v>
      </c>
      <c r="B105" s="2" t="s">
        <v>159</v>
      </c>
      <c r="C105" s="2" t="s">
        <v>160</v>
      </c>
      <c r="D105" s="4">
        <v>7.0</v>
      </c>
      <c r="E105" s="7">
        <v>1.0</v>
      </c>
      <c r="H105" s="12">
        <f t="shared" si="6"/>
        <v>8</v>
      </c>
    </row>
    <row r="106">
      <c r="A106" s="2" t="s">
        <v>142</v>
      </c>
      <c r="B106" s="7" t="s">
        <v>265</v>
      </c>
      <c r="C106" s="4" t="s">
        <v>231</v>
      </c>
      <c r="E106" s="2"/>
      <c r="G106" s="4">
        <v>8.0</v>
      </c>
      <c r="H106" s="12">
        <f t="shared" si="6"/>
        <v>8</v>
      </c>
    </row>
    <row r="107">
      <c r="A107" s="2" t="s">
        <v>142</v>
      </c>
      <c r="B107" s="2" t="s">
        <v>266</v>
      </c>
      <c r="C107" s="2" t="s">
        <v>267</v>
      </c>
      <c r="E107" s="2"/>
      <c r="G107" s="4">
        <v>6.0</v>
      </c>
      <c r="H107" s="12">
        <f t="shared" si="6"/>
        <v>6</v>
      </c>
    </row>
    <row r="108">
      <c r="A108" s="2" t="s">
        <v>142</v>
      </c>
      <c r="B108" s="2" t="s">
        <v>154</v>
      </c>
      <c r="C108" s="2" t="s">
        <v>97</v>
      </c>
      <c r="E108" s="4">
        <v>4.0</v>
      </c>
      <c r="H108" s="12">
        <f t="shared" si="6"/>
        <v>4</v>
      </c>
    </row>
    <row r="109">
      <c r="A109" s="2" t="s">
        <v>142</v>
      </c>
      <c r="B109" s="2" t="s">
        <v>165</v>
      </c>
      <c r="C109" s="2" t="s">
        <v>166</v>
      </c>
      <c r="E109" s="2"/>
      <c r="G109" s="4">
        <v>4.0</v>
      </c>
      <c r="H109" s="12">
        <f t="shared" si="6"/>
        <v>4</v>
      </c>
    </row>
    <row r="110">
      <c r="A110" s="2" t="s">
        <v>142</v>
      </c>
      <c r="B110" s="7" t="s">
        <v>268</v>
      </c>
      <c r="C110" s="2" t="s">
        <v>15</v>
      </c>
      <c r="E110" s="2"/>
      <c r="G110" s="4">
        <v>2.0</v>
      </c>
      <c r="H110" s="12">
        <f t="shared" si="6"/>
        <v>2</v>
      </c>
    </row>
    <row r="111">
      <c r="A111" s="2" t="s">
        <v>142</v>
      </c>
      <c r="B111" s="2" t="s">
        <v>158</v>
      </c>
      <c r="C111" s="2" t="s">
        <v>108</v>
      </c>
      <c r="E111" s="7">
        <v>1.0</v>
      </c>
      <c r="H111" s="12">
        <f t="shared" si="6"/>
        <v>1</v>
      </c>
    </row>
    <row r="112">
      <c r="A112" s="2" t="s">
        <v>142</v>
      </c>
      <c r="B112" s="2" t="s">
        <v>269</v>
      </c>
      <c r="C112" s="2" t="s">
        <v>15</v>
      </c>
      <c r="E112" s="2"/>
      <c r="G112" s="4">
        <v>1.0</v>
      </c>
      <c r="H112" s="12">
        <f t="shared" si="6"/>
        <v>1</v>
      </c>
    </row>
    <row r="113">
      <c r="A113" s="2" t="s">
        <v>142</v>
      </c>
      <c r="B113" s="2" t="s">
        <v>161</v>
      </c>
      <c r="C113" s="2" t="s">
        <v>162</v>
      </c>
      <c r="E113" s="2"/>
      <c r="H113" s="12">
        <f t="shared" si="6"/>
        <v>0</v>
      </c>
    </row>
    <row r="114">
      <c r="A114" s="2" t="s">
        <v>142</v>
      </c>
      <c r="B114" s="2" t="s">
        <v>163</v>
      </c>
      <c r="C114" s="2" t="s">
        <v>164</v>
      </c>
      <c r="E114" s="2"/>
      <c r="H114" s="12">
        <f t="shared" si="6"/>
        <v>0</v>
      </c>
    </row>
    <row r="115">
      <c r="A115" s="2" t="s">
        <v>142</v>
      </c>
      <c r="B115" s="2" t="s">
        <v>270</v>
      </c>
      <c r="C115" s="2" t="s">
        <v>35</v>
      </c>
      <c r="E115" s="2"/>
      <c r="H115" s="12">
        <f t="shared" si="6"/>
        <v>0</v>
      </c>
    </row>
    <row r="116">
      <c r="A116" s="2" t="s">
        <v>142</v>
      </c>
      <c r="B116" s="2" t="s">
        <v>265</v>
      </c>
      <c r="C116" s="2" t="s">
        <v>231</v>
      </c>
      <c r="E116" s="2"/>
      <c r="H116" s="12">
        <f t="shared" si="6"/>
        <v>0</v>
      </c>
    </row>
    <row r="117">
      <c r="A117" s="2" t="s">
        <v>142</v>
      </c>
      <c r="B117" s="2" t="s">
        <v>271</v>
      </c>
      <c r="C117" s="2" t="s">
        <v>272</v>
      </c>
      <c r="E117" s="2"/>
      <c r="H117" s="12">
        <f t="shared" si="6"/>
        <v>0</v>
      </c>
    </row>
    <row r="118">
      <c r="A118" s="2"/>
      <c r="B118" s="2"/>
      <c r="C118" s="2"/>
      <c r="E118" s="2"/>
    </row>
    <row r="119">
      <c r="A119" s="2"/>
      <c r="B119" s="2"/>
      <c r="C119" s="2"/>
      <c r="E119" s="2"/>
    </row>
    <row r="120">
      <c r="A120" s="7" t="s">
        <v>170</v>
      </c>
      <c r="B120" s="2" t="s">
        <v>169</v>
      </c>
      <c r="C120" s="2" t="s">
        <v>15</v>
      </c>
      <c r="D120" s="4">
        <v>25.0</v>
      </c>
      <c r="E120" s="4">
        <v>25.0</v>
      </c>
      <c r="F120" s="4">
        <v>25.0</v>
      </c>
      <c r="H120" s="12">
        <f t="shared" ref="H120:H138" si="7">SUM(D120:G120)</f>
        <v>75</v>
      </c>
    </row>
    <row r="121">
      <c r="A121" s="7" t="s">
        <v>170</v>
      </c>
      <c r="B121" s="2" t="s">
        <v>172</v>
      </c>
      <c r="C121" s="2" t="s">
        <v>7</v>
      </c>
      <c r="D121" s="4">
        <v>15.0</v>
      </c>
      <c r="E121" s="4">
        <v>15.0</v>
      </c>
      <c r="F121" s="4">
        <v>15.0</v>
      </c>
      <c r="H121" s="12">
        <f t="shared" si="7"/>
        <v>45</v>
      </c>
    </row>
    <row r="122">
      <c r="A122" s="7" t="s">
        <v>170</v>
      </c>
      <c r="B122" s="2" t="s">
        <v>174</v>
      </c>
      <c r="C122" s="2" t="s">
        <v>15</v>
      </c>
      <c r="D122" s="4">
        <v>10.0</v>
      </c>
      <c r="E122" s="4">
        <v>11.0</v>
      </c>
      <c r="F122" s="4">
        <v>12.0</v>
      </c>
      <c r="G122" s="4">
        <v>9.0</v>
      </c>
      <c r="H122" s="12">
        <f t="shared" si="7"/>
        <v>42</v>
      </c>
    </row>
    <row r="123">
      <c r="A123" s="7" t="s">
        <v>170</v>
      </c>
      <c r="B123" s="2" t="s">
        <v>171</v>
      </c>
      <c r="C123" s="2" t="s">
        <v>43</v>
      </c>
      <c r="D123" s="4">
        <v>20.0</v>
      </c>
      <c r="E123" s="4">
        <v>20.0</v>
      </c>
      <c r="H123" s="12">
        <f t="shared" si="7"/>
        <v>40</v>
      </c>
    </row>
    <row r="124">
      <c r="A124" s="7" t="s">
        <v>170</v>
      </c>
      <c r="B124" s="2" t="s">
        <v>273</v>
      </c>
      <c r="C124" s="2" t="s">
        <v>58</v>
      </c>
      <c r="D124" s="4"/>
      <c r="E124" s="2"/>
      <c r="G124" s="4">
        <v>25.0</v>
      </c>
      <c r="H124" s="12">
        <f t="shared" si="7"/>
        <v>25</v>
      </c>
    </row>
    <row r="125">
      <c r="A125" s="7" t="s">
        <v>170</v>
      </c>
      <c r="B125" s="7" t="s">
        <v>274</v>
      </c>
      <c r="C125" s="5" t="s">
        <v>58</v>
      </c>
      <c r="D125" s="4">
        <v>11.0</v>
      </c>
      <c r="E125" s="2"/>
      <c r="G125" s="4">
        <v>12.0</v>
      </c>
      <c r="H125" s="12">
        <f t="shared" si="7"/>
        <v>23</v>
      </c>
    </row>
    <row r="126">
      <c r="A126" s="7" t="s">
        <v>170</v>
      </c>
      <c r="B126" s="7" t="s">
        <v>211</v>
      </c>
      <c r="C126" s="2" t="s">
        <v>15</v>
      </c>
      <c r="E126" s="2"/>
      <c r="F126" s="4">
        <v>20.0</v>
      </c>
      <c r="H126" s="12">
        <f t="shared" si="7"/>
        <v>20</v>
      </c>
    </row>
    <row r="127">
      <c r="A127" s="7" t="s">
        <v>170</v>
      </c>
      <c r="B127" s="2" t="s">
        <v>177</v>
      </c>
      <c r="C127" s="2" t="s">
        <v>70</v>
      </c>
      <c r="D127" s="4">
        <v>9.0</v>
      </c>
      <c r="E127" s="2"/>
      <c r="G127" s="4">
        <v>11.0</v>
      </c>
      <c r="H127" s="12">
        <f t="shared" si="7"/>
        <v>20</v>
      </c>
    </row>
    <row r="128">
      <c r="A128" s="7" t="s">
        <v>170</v>
      </c>
      <c r="B128" s="2" t="s">
        <v>275</v>
      </c>
      <c r="C128" s="2" t="s">
        <v>7</v>
      </c>
      <c r="D128" s="4"/>
      <c r="E128" s="2"/>
      <c r="G128" s="4">
        <v>20.0</v>
      </c>
      <c r="H128" s="12">
        <f t="shared" si="7"/>
        <v>20</v>
      </c>
    </row>
    <row r="129">
      <c r="A129" s="7" t="s">
        <v>170</v>
      </c>
      <c r="B129" s="2" t="s">
        <v>172</v>
      </c>
      <c r="C129" s="2" t="s">
        <v>7</v>
      </c>
      <c r="D129" s="4"/>
      <c r="E129" s="2"/>
      <c r="G129" s="4">
        <v>15.0</v>
      </c>
      <c r="H129" s="12">
        <f t="shared" si="7"/>
        <v>15</v>
      </c>
    </row>
    <row r="130">
      <c r="A130" s="7" t="s">
        <v>170</v>
      </c>
      <c r="B130" s="2" t="s">
        <v>173</v>
      </c>
      <c r="C130" s="2" t="s">
        <v>7</v>
      </c>
      <c r="E130" s="4">
        <v>12.0</v>
      </c>
      <c r="H130" s="12">
        <f t="shared" si="7"/>
        <v>12</v>
      </c>
    </row>
    <row r="131">
      <c r="A131" s="7" t="s">
        <v>170</v>
      </c>
      <c r="B131" s="7" t="s">
        <v>276</v>
      </c>
      <c r="C131" s="2" t="s">
        <v>22</v>
      </c>
      <c r="D131" s="4">
        <v>12.0</v>
      </c>
      <c r="E131" s="2"/>
      <c r="H131" s="12">
        <f t="shared" si="7"/>
        <v>12</v>
      </c>
    </row>
    <row r="132">
      <c r="A132" s="7" t="s">
        <v>170</v>
      </c>
      <c r="B132" s="2" t="s">
        <v>175</v>
      </c>
      <c r="C132" s="2" t="s">
        <v>15</v>
      </c>
      <c r="E132" s="4">
        <v>10.0</v>
      </c>
      <c r="H132" s="12">
        <f t="shared" si="7"/>
        <v>10</v>
      </c>
    </row>
    <row r="133">
      <c r="A133" s="7" t="s">
        <v>170</v>
      </c>
      <c r="B133" s="7" t="s">
        <v>277</v>
      </c>
      <c r="C133" s="7" t="s">
        <v>7</v>
      </c>
      <c r="D133" s="4"/>
      <c r="E133" s="2"/>
      <c r="G133" s="4">
        <v>10.0</v>
      </c>
      <c r="H133" s="12">
        <f t="shared" si="7"/>
        <v>10</v>
      </c>
    </row>
    <row r="134">
      <c r="A134" s="7" t="s">
        <v>170</v>
      </c>
      <c r="B134" s="2" t="s">
        <v>176</v>
      </c>
      <c r="C134" s="2" t="s">
        <v>164</v>
      </c>
      <c r="E134" s="7">
        <v>9.0</v>
      </c>
      <c r="H134" s="12">
        <f t="shared" si="7"/>
        <v>9</v>
      </c>
    </row>
    <row r="135">
      <c r="A135" s="7" t="s">
        <v>170</v>
      </c>
      <c r="B135" s="2" t="s">
        <v>278</v>
      </c>
      <c r="C135" s="2" t="s">
        <v>15</v>
      </c>
      <c r="D135" s="4"/>
      <c r="E135" s="2"/>
      <c r="G135" s="4">
        <v>8.0</v>
      </c>
      <c r="H135" s="12">
        <f t="shared" si="7"/>
        <v>8</v>
      </c>
    </row>
    <row r="136">
      <c r="A136" s="7" t="s">
        <v>170</v>
      </c>
      <c r="B136" s="7" t="s">
        <v>279</v>
      </c>
      <c r="C136" s="7" t="s">
        <v>7</v>
      </c>
      <c r="D136" s="4"/>
      <c r="E136" s="2"/>
      <c r="G136" s="4">
        <v>7.0</v>
      </c>
      <c r="H136" s="12">
        <f t="shared" si="7"/>
        <v>7</v>
      </c>
    </row>
    <row r="137">
      <c r="A137" s="7" t="s">
        <v>170</v>
      </c>
      <c r="B137" s="2" t="s">
        <v>280</v>
      </c>
      <c r="C137" s="2" t="s">
        <v>281</v>
      </c>
      <c r="D137" s="4"/>
      <c r="E137" s="2"/>
      <c r="H137" s="12">
        <f t="shared" si="7"/>
        <v>0</v>
      </c>
    </row>
    <row r="138">
      <c r="A138" s="7" t="s">
        <v>170</v>
      </c>
      <c r="B138" s="2" t="s">
        <v>282</v>
      </c>
      <c r="C138" s="2" t="s">
        <v>35</v>
      </c>
      <c r="D138" s="4"/>
      <c r="E138" s="2"/>
      <c r="H138" s="12">
        <f t="shared" si="7"/>
        <v>0</v>
      </c>
    </row>
    <row r="139">
      <c r="A139" s="7"/>
      <c r="B139" s="2"/>
      <c r="C139" s="2"/>
      <c r="D139" s="4"/>
      <c r="E139" s="2"/>
    </row>
    <row r="140">
      <c r="A140" s="7"/>
      <c r="B140" s="2"/>
      <c r="C140" s="2"/>
      <c r="E140" s="2"/>
    </row>
    <row r="141">
      <c r="A141" s="7" t="s">
        <v>179</v>
      </c>
      <c r="B141" s="2" t="s">
        <v>180</v>
      </c>
      <c r="C141" s="2" t="s">
        <v>18</v>
      </c>
      <c r="D141" s="4">
        <v>25.0</v>
      </c>
      <c r="E141" s="4">
        <v>20.0</v>
      </c>
      <c r="F141" s="4">
        <v>25.0</v>
      </c>
      <c r="G141" s="4">
        <v>25.0</v>
      </c>
      <c r="H141" s="12">
        <f t="shared" ref="H141:H146" si="8">SUM(D141:G141)</f>
        <v>95</v>
      </c>
    </row>
    <row r="142">
      <c r="A142" s="7" t="s">
        <v>179</v>
      </c>
      <c r="B142" s="2" t="s">
        <v>181</v>
      </c>
      <c r="C142" s="2" t="s">
        <v>7</v>
      </c>
      <c r="D142" s="4">
        <v>20.0</v>
      </c>
      <c r="E142" s="4">
        <v>15.0</v>
      </c>
      <c r="F142" s="4">
        <v>20.0</v>
      </c>
      <c r="G142" s="4">
        <v>20.0</v>
      </c>
      <c r="H142" s="12">
        <f t="shared" si="8"/>
        <v>75</v>
      </c>
    </row>
    <row r="143">
      <c r="A143" s="7" t="s">
        <v>179</v>
      </c>
      <c r="B143" s="2" t="s">
        <v>182</v>
      </c>
      <c r="C143" s="2" t="s">
        <v>108</v>
      </c>
      <c r="D143" s="4">
        <v>12.0</v>
      </c>
      <c r="E143" s="4">
        <v>12.0</v>
      </c>
      <c r="F143" s="4">
        <v>15.0</v>
      </c>
      <c r="G143" s="4">
        <v>15.0</v>
      </c>
      <c r="H143" s="12">
        <f t="shared" si="8"/>
        <v>54</v>
      </c>
    </row>
    <row r="144">
      <c r="A144" s="7" t="s">
        <v>179</v>
      </c>
      <c r="B144" s="2" t="s">
        <v>178</v>
      </c>
      <c r="C144" s="2" t="s">
        <v>117</v>
      </c>
      <c r="E144" s="4">
        <v>25.0</v>
      </c>
      <c r="H144" s="12">
        <f t="shared" si="8"/>
        <v>25</v>
      </c>
    </row>
    <row r="145">
      <c r="A145" s="7" t="s">
        <v>179</v>
      </c>
      <c r="B145" s="7" t="s">
        <v>283</v>
      </c>
      <c r="C145" s="2" t="s">
        <v>3</v>
      </c>
      <c r="D145" s="4">
        <v>15.0</v>
      </c>
      <c r="E145" s="2"/>
      <c r="H145" s="12">
        <f t="shared" si="8"/>
        <v>15</v>
      </c>
    </row>
    <row r="146">
      <c r="A146" s="7" t="s">
        <v>179</v>
      </c>
      <c r="B146" s="16" t="s">
        <v>284</v>
      </c>
      <c r="C146" s="2" t="s">
        <v>7</v>
      </c>
      <c r="D146" s="4"/>
      <c r="E146" s="2"/>
      <c r="H146" s="12">
        <f t="shared" si="8"/>
        <v>0</v>
      </c>
    </row>
    <row r="147">
      <c r="A147" s="7"/>
      <c r="B147" s="16"/>
      <c r="C147" s="2"/>
      <c r="D147" s="4"/>
      <c r="E147" s="2"/>
    </row>
    <row r="148">
      <c r="A148" s="7"/>
      <c r="B148" s="16"/>
      <c r="C148" s="2"/>
      <c r="D148" s="4"/>
      <c r="E148" s="2"/>
    </row>
    <row r="149">
      <c r="A149" s="2"/>
      <c r="B149" s="2"/>
      <c r="C149" s="2"/>
      <c r="E149" s="2"/>
    </row>
    <row r="150">
      <c r="A150" s="7" t="s">
        <v>185</v>
      </c>
      <c r="B150" s="2" t="s">
        <v>188</v>
      </c>
      <c r="C150" s="2" t="s">
        <v>7</v>
      </c>
      <c r="D150" s="4">
        <v>12.0</v>
      </c>
      <c r="E150" s="4">
        <v>15.0</v>
      </c>
      <c r="F150" s="4">
        <v>25.0</v>
      </c>
      <c r="G150" s="4">
        <v>20.0</v>
      </c>
      <c r="H150" s="12">
        <f t="shared" ref="H150:H159" si="9">SUM(D150:G150)</f>
        <v>72</v>
      </c>
    </row>
    <row r="151">
      <c r="A151" s="7" t="s">
        <v>185</v>
      </c>
      <c r="B151" s="2" t="s">
        <v>183</v>
      </c>
      <c r="C151" s="2" t="s">
        <v>184</v>
      </c>
      <c r="E151" s="4">
        <v>25.0</v>
      </c>
      <c r="H151" s="12">
        <f t="shared" si="9"/>
        <v>25</v>
      </c>
    </row>
    <row r="152">
      <c r="A152" s="7" t="s">
        <v>185</v>
      </c>
      <c r="B152" s="7" t="s">
        <v>285</v>
      </c>
      <c r="C152" s="2" t="s">
        <v>22</v>
      </c>
      <c r="D152" s="4">
        <v>25.0</v>
      </c>
      <c r="E152" s="2"/>
      <c r="H152" s="12">
        <f t="shared" si="9"/>
        <v>25</v>
      </c>
    </row>
    <row r="153">
      <c r="A153" s="7" t="s">
        <v>185</v>
      </c>
      <c r="B153" s="2" t="s">
        <v>286</v>
      </c>
      <c r="C153" s="2" t="s">
        <v>250</v>
      </c>
      <c r="E153" s="2"/>
      <c r="G153" s="4">
        <v>25.0</v>
      </c>
      <c r="H153" s="12">
        <f t="shared" si="9"/>
        <v>25</v>
      </c>
    </row>
    <row r="154">
      <c r="A154" s="7" t="s">
        <v>185</v>
      </c>
      <c r="B154" s="2" t="s">
        <v>186</v>
      </c>
      <c r="C154" s="2" t="s">
        <v>187</v>
      </c>
      <c r="E154" s="4">
        <v>20.0</v>
      </c>
      <c r="H154" s="12">
        <f t="shared" si="9"/>
        <v>20</v>
      </c>
    </row>
    <row r="155">
      <c r="A155" s="7" t="s">
        <v>185</v>
      </c>
      <c r="B155" s="7" t="s">
        <v>287</v>
      </c>
      <c r="C155" s="2" t="s">
        <v>22</v>
      </c>
      <c r="D155" s="4">
        <v>20.0</v>
      </c>
      <c r="E155" s="2"/>
      <c r="H155" s="12">
        <f t="shared" si="9"/>
        <v>20</v>
      </c>
    </row>
    <row r="156">
      <c r="A156" s="7" t="s">
        <v>185</v>
      </c>
      <c r="B156" s="7" t="s">
        <v>288</v>
      </c>
      <c r="C156" s="2" t="s">
        <v>70</v>
      </c>
      <c r="D156" s="4">
        <v>15.0</v>
      </c>
      <c r="E156" s="2"/>
      <c r="H156" s="12">
        <f t="shared" si="9"/>
        <v>15</v>
      </c>
    </row>
    <row r="157">
      <c r="A157" s="7" t="s">
        <v>185</v>
      </c>
      <c r="B157" s="2" t="s">
        <v>205</v>
      </c>
      <c r="C157" s="2" t="s">
        <v>206</v>
      </c>
      <c r="E157" s="2"/>
      <c r="G157" s="4">
        <v>15.0</v>
      </c>
      <c r="H157" s="12">
        <f t="shared" si="9"/>
        <v>15</v>
      </c>
    </row>
    <row r="158">
      <c r="A158" s="7" t="s">
        <v>185</v>
      </c>
      <c r="B158" s="2" t="s">
        <v>189</v>
      </c>
      <c r="C158" s="2" t="s">
        <v>15</v>
      </c>
      <c r="E158" s="2"/>
      <c r="G158" s="4">
        <v>12.0</v>
      </c>
      <c r="H158" s="12">
        <f t="shared" si="9"/>
        <v>12</v>
      </c>
    </row>
    <row r="159">
      <c r="A159" s="7" t="s">
        <v>185</v>
      </c>
      <c r="B159" s="7" t="s">
        <v>289</v>
      </c>
      <c r="C159" s="2" t="s">
        <v>22</v>
      </c>
      <c r="D159" s="4">
        <v>11.0</v>
      </c>
      <c r="E159" s="2"/>
      <c r="H159" s="12">
        <f t="shared" si="9"/>
        <v>11</v>
      </c>
    </row>
    <row r="160">
      <c r="A160" s="7"/>
      <c r="B160" s="2"/>
      <c r="C160" s="2"/>
      <c r="E160" s="2"/>
    </row>
    <row r="161">
      <c r="A161" s="7"/>
      <c r="B161" s="2"/>
      <c r="C161" s="2"/>
      <c r="E161" s="2"/>
    </row>
    <row r="162">
      <c r="A162" s="7"/>
      <c r="B162" s="2"/>
      <c r="C162" s="2"/>
      <c r="E162" s="2"/>
    </row>
    <row r="163">
      <c r="A163" s="7" t="s">
        <v>191</v>
      </c>
      <c r="B163" s="2" t="s">
        <v>190</v>
      </c>
      <c r="C163" s="2" t="s">
        <v>15</v>
      </c>
      <c r="E163" s="4">
        <v>25.0</v>
      </c>
      <c r="F163" s="4">
        <v>12.0</v>
      </c>
      <c r="G163" s="4">
        <v>20.0</v>
      </c>
      <c r="H163" s="12">
        <f t="shared" ref="H163:H178" si="10">SUM(D163:G163)</f>
        <v>57</v>
      </c>
    </row>
    <row r="164">
      <c r="A164" s="7" t="s">
        <v>191</v>
      </c>
      <c r="B164" s="4" t="s">
        <v>203</v>
      </c>
      <c r="C164" s="17" t="s">
        <v>58</v>
      </c>
      <c r="D164" s="4"/>
      <c r="F164" s="4">
        <v>25.0</v>
      </c>
      <c r="G164" s="4">
        <v>25.0</v>
      </c>
      <c r="H164" s="12">
        <f t="shared" si="10"/>
        <v>50</v>
      </c>
    </row>
    <row r="165">
      <c r="A165" s="7" t="s">
        <v>191</v>
      </c>
      <c r="B165" s="2" t="s">
        <v>193</v>
      </c>
      <c r="C165" s="2" t="s">
        <v>7</v>
      </c>
      <c r="E165" s="4">
        <v>15.0</v>
      </c>
      <c r="F165" s="4">
        <v>15.0</v>
      </c>
      <c r="G165" s="4">
        <v>12.0</v>
      </c>
      <c r="H165" s="12">
        <f t="shared" si="10"/>
        <v>42</v>
      </c>
    </row>
    <row r="166">
      <c r="A166" s="7" t="s">
        <v>191</v>
      </c>
      <c r="B166" s="2" t="s">
        <v>194</v>
      </c>
      <c r="C166" s="2" t="s">
        <v>124</v>
      </c>
      <c r="D166" s="4">
        <v>15.0</v>
      </c>
      <c r="E166" s="4">
        <v>12.0</v>
      </c>
      <c r="H166" s="12">
        <f t="shared" si="10"/>
        <v>27</v>
      </c>
    </row>
    <row r="167">
      <c r="A167" s="7" t="s">
        <v>191</v>
      </c>
      <c r="B167" s="7" t="s">
        <v>290</v>
      </c>
      <c r="C167" s="2" t="s">
        <v>22</v>
      </c>
      <c r="D167" s="4">
        <v>25.0</v>
      </c>
      <c r="H167" s="12">
        <f t="shared" si="10"/>
        <v>25</v>
      </c>
    </row>
    <row r="168">
      <c r="A168" s="7" t="s">
        <v>191</v>
      </c>
      <c r="B168" s="2" t="s">
        <v>192</v>
      </c>
      <c r="C168" s="2" t="s">
        <v>15</v>
      </c>
      <c r="E168" s="4">
        <v>20.0</v>
      </c>
      <c r="H168" s="12">
        <f t="shared" si="10"/>
        <v>20</v>
      </c>
    </row>
    <row r="169">
      <c r="A169" s="7" t="s">
        <v>191</v>
      </c>
      <c r="B169" s="7" t="s">
        <v>291</v>
      </c>
      <c r="C169" s="2" t="s">
        <v>22</v>
      </c>
      <c r="D169" s="4">
        <v>20.0</v>
      </c>
      <c r="H169" s="12">
        <f t="shared" si="10"/>
        <v>20</v>
      </c>
    </row>
    <row r="170">
      <c r="A170" s="7" t="s">
        <v>191</v>
      </c>
      <c r="B170" s="4" t="s">
        <v>205</v>
      </c>
      <c r="C170" s="4" t="s">
        <v>206</v>
      </c>
      <c r="F170" s="4">
        <v>20.0</v>
      </c>
      <c r="H170" s="12">
        <f t="shared" si="10"/>
        <v>20</v>
      </c>
    </row>
    <row r="171">
      <c r="A171" s="7" t="s">
        <v>191</v>
      </c>
      <c r="B171" s="7" t="s">
        <v>292</v>
      </c>
      <c r="C171" s="7" t="s">
        <v>58</v>
      </c>
      <c r="D171" s="4"/>
      <c r="G171" s="4">
        <v>15.0</v>
      </c>
      <c r="H171" s="12">
        <f t="shared" si="10"/>
        <v>15</v>
      </c>
    </row>
    <row r="172">
      <c r="A172" s="7" t="s">
        <v>191</v>
      </c>
      <c r="B172" s="7" t="s">
        <v>293</v>
      </c>
      <c r="C172" s="2" t="s">
        <v>22</v>
      </c>
      <c r="D172" s="4">
        <v>12.0</v>
      </c>
      <c r="H172" s="12">
        <f t="shared" si="10"/>
        <v>12</v>
      </c>
    </row>
    <row r="173">
      <c r="A173" s="7" t="s">
        <v>191</v>
      </c>
      <c r="B173" s="2" t="s">
        <v>195</v>
      </c>
      <c r="C173" s="2" t="s">
        <v>108</v>
      </c>
      <c r="E173" s="4">
        <v>11.0</v>
      </c>
      <c r="H173" s="12">
        <f t="shared" si="10"/>
        <v>11</v>
      </c>
    </row>
    <row r="174">
      <c r="A174" s="7" t="s">
        <v>191</v>
      </c>
      <c r="B174" s="7" t="s">
        <v>294</v>
      </c>
      <c r="C174" s="2" t="s">
        <v>22</v>
      </c>
      <c r="D174" s="4">
        <v>11.0</v>
      </c>
      <c r="H174" s="12">
        <f t="shared" si="10"/>
        <v>11</v>
      </c>
    </row>
    <row r="175">
      <c r="A175" s="7" t="s">
        <v>191</v>
      </c>
      <c r="B175" s="7" t="s">
        <v>295</v>
      </c>
      <c r="C175" s="7" t="s">
        <v>7</v>
      </c>
      <c r="D175" s="4"/>
      <c r="G175" s="4">
        <v>11.0</v>
      </c>
      <c r="H175" s="12">
        <f t="shared" si="10"/>
        <v>11</v>
      </c>
    </row>
    <row r="176">
      <c r="A176" s="7" t="s">
        <v>191</v>
      </c>
      <c r="B176" s="16" t="s">
        <v>296</v>
      </c>
      <c r="C176" s="2" t="s">
        <v>7</v>
      </c>
      <c r="D176" s="4"/>
      <c r="G176" s="4">
        <v>10.0</v>
      </c>
      <c r="H176" s="12">
        <f t="shared" si="10"/>
        <v>10</v>
      </c>
    </row>
    <row r="177">
      <c r="A177" s="7" t="s">
        <v>191</v>
      </c>
      <c r="B177" s="16" t="s">
        <v>297</v>
      </c>
      <c r="C177" s="2" t="s">
        <v>58</v>
      </c>
      <c r="D177" s="4"/>
      <c r="G177" s="4">
        <v>9.0</v>
      </c>
      <c r="H177" s="12">
        <f t="shared" si="10"/>
        <v>9</v>
      </c>
    </row>
    <row r="178">
      <c r="A178" s="7" t="s">
        <v>191</v>
      </c>
      <c r="B178" s="16" t="s">
        <v>298</v>
      </c>
      <c r="C178" s="2" t="s">
        <v>7</v>
      </c>
      <c r="D178" s="4"/>
      <c r="H178" s="12">
        <f t="shared" si="10"/>
        <v>0</v>
      </c>
    </row>
    <row r="180">
      <c r="A180" s="7" t="s">
        <v>198</v>
      </c>
      <c r="B180" s="2" t="s">
        <v>299</v>
      </c>
      <c r="C180" s="14" t="s">
        <v>3</v>
      </c>
      <c r="E180" s="2"/>
      <c r="G180" s="4">
        <v>25.0</v>
      </c>
      <c r="H180" s="12">
        <f t="shared" ref="H180:H182" si="11">SUM(D180:G180)</f>
        <v>25</v>
      </c>
    </row>
    <row r="181">
      <c r="A181" s="7" t="s">
        <v>198</v>
      </c>
      <c r="B181" s="7" t="s">
        <v>300</v>
      </c>
      <c r="C181" s="2" t="s">
        <v>15</v>
      </c>
      <c r="E181" s="2"/>
      <c r="H181" s="12">
        <f t="shared" si="11"/>
        <v>0</v>
      </c>
    </row>
    <row r="182">
      <c r="A182" s="7" t="s">
        <v>198</v>
      </c>
      <c r="B182" s="2" t="s">
        <v>301</v>
      </c>
      <c r="C182" s="2" t="s">
        <v>7</v>
      </c>
      <c r="E182" s="2"/>
      <c r="H182" s="12">
        <f t="shared" si="11"/>
        <v>0</v>
      </c>
    </row>
    <row r="183">
      <c r="A183" s="7"/>
      <c r="B183" s="2"/>
      <c r="C183" s="2"/>
      <c r="E183" s="2"/>
    </row>
    <row r="184">
      <c r="A184" s="7"/>
      <c r="B184" s="2"/>
      <c r="C184" s="2"/>
      <c r="E184" s="2"/>
    </row>
    <row r="185">
      <c r="A185" s="7" t="s">
        <v>200</v>
      </c>
      <c r="B185" s="2" t="s">
        <v>199</v>
      </c>
      <c r="C185" s="2" t="s">
        <v>22</v>
      </c>
      <c r="D185" s="4">
        <v>25.0</v>
      </c>
      <c r="E185" s="7">
        <v>25.0</v>
      </c>
      <c r="H185" s="12">
        <f t="shared" ref="H185:H189" si="12">SUM(D185:G185)</f>
        <v>50</v>
      </c>
    </row>
    <row r="186">
      <c r="A186" s="7" t="s">
        <v>200</v>
      </c>
      <c r="B186" s="4" t="s">
        <v>302</v>
      </c>
      <c r="C186" s="12" t="s">
        <v>7</v>
      </c>
      <c r="G186" s="4">
        <v>25.0</v>
      </c>
      <c r="H186" s="12">
        <f t="shared" si="12"/>
        <v>25</v>
      </c>
    </row>
    <row r="187">
      <c r="A187" s="7" t="s">
        <v>200</v>
      </c>
      <c r="B187" s="2" t="s">
        <v>201</v>
      </c>
      <c r="C187" s="7" t="s">
        <v>15</v>
      </c>
      <c r="E187" s="7">
        <v>20.0</v>
      </c>
      <c r="H187" s="12">
        <f t="shared" si="12"/>
        <v>20</v>
      </c>
    </row>
    <row r="188">
      <c r="A188" s="7" t="s">
        <v>200</v>
      </c>
      <c r="B188" s="4" t="s">
        <v>303</v>
      </c>
      <c r="C188" s="12" t="s">
        <v>7</v>
      </c>
      <c r="G188" s="4">
        <v>20.0</v>
      </c>
      <c r="H188" s="12">
        <f t="shared" si="12"/>
        <v>20</v>
      </c>
    </row>
    <row r="189">
      <c r="A189" s="7" t="s">
        <v>200</v>
      </c>
      <c r="B189" s="12" t="s">
        <v>304</v>
      </c>
      <c r="C189" s="12" t="s">
        <v>7</v>
      </c>
      <c r="G189" s="4">
        <v>15.0</v>
      </c>
      <c r="H189" s="12">
        <f t="shared" si="12"/>
        <v>15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5.13"/>
    <col customWidth="1" min="2" max="2" width="9.5"/>
    <col customWidth="1" min="3" max="3" width="17.0"/>
    <col customWidth="1" min="4" max="4" width="21.0"/>
    <col customWidth="1" min="5" max="5" width="8.63"/>
    <col customWidth="1" min="6" max="6" width="4.75"/>
    <col customWidth="1" min="7" max="27" width="8.0"/>
  </cols>
  <sheetData>
    <row r="1" ht="12.75" customHeight="1">
      <c r="A1" s="14" t="s">
        <v>81</v>
      </c>
      <c r="D1" s="14" t="s">
        <v>82</v>
      </c>
      <c r="E1" s="14" t="s">
        <v>305</v>
      </c>
      <c r="F1" s="14" t="s">
        <v>306</v>
      </c>
    </row>
    <row r="2" ht="12.75" customHeight="1">
      <c r="A2" s="14" t="s">
        <v>307</v>
      </c>
      <c r="B2" s="14" t="s">
        <v>308</v>
      </c>
      <c r="C2" s="14" t="str">
        <f t="shared" ref="C2:C31" si="1">A2&amp;" "&amp;B2</f>
        <v>Kari Elfvengren</v>
      </c>
      <c r="D2" s="14" t="s">
        <v>152</v>
      </c>
      <c r="E2" s="14">
        <v>60.0</v>
      </c>
    </row>
    <row r="3" ht="12.75" customHeight="1">
      <c r="A3" s="14" t="s">
        <v>309</v>
      </c>
      <c r="B3" s="14" t="s">
        <v>310</v>
      </c>
      <c r="C3" s="14" t="str">
        <f t="shared" si="1"/>
        <v>Rickard Hyllenstam</v>
      </c>
      <c r="D3" s="14" t="s">
        <v>7</v>
      </c>
      <c r="E3" s="14">
        <v>61.0</v>
      </c>
    </row>
    <row r="4" ht="12.75" customHeight="1">
      <c r="A4" s="14" t="s">
        <v>311</v>
      </c>
      <c r="B4" s="14" t="s">
        <v>312</v>
      </c>
      <c r="C4" s="14" t="str">
        <f t="shared" si="1"/>
        <v>Mika Hekkala</v>
      </c>
      <c r="D4" s="14" t="s">
        <v>35</v>
      </c>
      <c r="E4" s="14">
        <v>62.0</v>
      </c>
    </row>
    <row r="5" ht="12.75" customHeight="1">
      <c r="A5" s="14" t="s">
        <v>313</v>
      </c>
      <c r="B5" s="14" t="s">
        <v>312</v>
      </c>
      <c r="C5" s="14" t="str">
        <f t="shared" si="1"/>
        <v>Jonas Hekkala</v>
      </c>
      <c r="D5" s="14" t="s">
        <v>35</v>
      </c>
      <c r="E5" s="14">
        <v>63.0</v>
      </c>
    </row>
    <row r="6" ht="12.75" customHeight="1">
      <c r="A6" s="14" t="s">
        <v>314</v>
      </c>
      <c r="B6" s="14" t="s">
        <v>315</v>
      </c>
      <c r="C6" s="14" t="str">
        <f t="shared" si="1"/>
        <v>Anders Björnsjö</v>
      </c>
      <c r="D6" s="14" t="s">
        <v>35</v>
      </c>
      <c r="E6" s="14">
        <v>64.0</v>
      </c>
    </row>
    <row r="7" ht="12.75" customHeight="1">
      <c r="A7" s="14" t="s">
        <v>316</v>
      </c>
      <c r="B7" s="14" t="s">
        <v>315</v>
      </c>
      <c r="C7" s="14" t="str">
        <f t="shared" si="1"/>
        <v>Axel Björnsjö</v>
      </c>
      <c r="D7" s="14" t="s">
        <v>35</v>
      </c>
      <c r="E7" s="14">
        <v>65.0</v>
      </c>
    </row>
    <row r="8" ht="12.75" customHeight="1">
      <c r="A8" s="14" t="s">
        <v>317</v>
      </c>
      <c r="B8" s="14" t="s">
        <v>318</v>
      </c>
      <c r="C8" s="14" t="str">
        <f t="shared" si="1"/>
        <v>Peter Jäderfeldt</v>
      </c>
      <c r="D8" s="14" t="s">
        <v>35</v>
      </c>
      <c r="E8" s="14">
        <v>66.0</v>
      </c>
    </row>
    <row r="9" ht="12.75" customHeight="1">
      <c r="A9" s="14" t="s">
        <v>319</v>
      </c>
      <c r="B9" s="14" t="s">
        <v>320</v>
      </c>
      <c r="C9" s="14" t="str">
        <f t="shared" si="1"/>
        <v>Pär Hansson</v>
      </c>
      <c r="D9" s="14" t="s">
        <v>35</v>
      </c>
      <c r="E9" s="14">
        <v>67.0</v>
      </c>
    </row>
    <row r="10" ht="12.75" customHeight="1">
      <c r="A10" s="14" t="s">
        <v>321</v>
      </c>
      <c r="B10" s="14" t="s">
        <v>322</v>
      </c>
      <c r="C10" s="14" t="str">
        <f t="shared" si="1"/>
        <v>Niclas Ahl</v>
      </c>
      <c r="D10" s="14" t="s">
        <v>35</v>
      </c>
      <c r="E10" s="14">
        <v>68.0</v>
      </c>
    </row>
    <row r="11" ht="12.75" customHeight="1">
      <c r="A11" s="14" t="s">
        <v>323</v>
      </c>
      <c r="B11" s="14" t="s">
        <v>324</v>
      </c>
      <c r="C11" s="14" t="str">
        <f t="shared" si="1"/>
        <v>Andreas Wålm</v>
      </c>
      <c r="D11" s="14" t="s">
        <v>15</v>
      </c>
      <c r="E11" s="14">
        <v>69.0</v>
      </c>
    </row>
    <row r="12" ht="12.75" customHeight="1">
      <c r="A12" s="14" t="s">
        <v>325</v>
      </c>
      <c r="B12" s="14" t="s">
        <v>326</v>
      </c>
      <c r="C12" s="14" t="str">
        <f t="shared" si="1"/>
        <v>Thomas Hennies</v>
      </c>
      <c r="D12" s="14" t="s">
        <v>231</v>
      </c>
      <c r="E12" s="14">
        <v>70.0</v>
      </c>
    </row>
    <row r="13" ht="12.75" customHeight="1">
      <c r="A13" s="14" t="s">
        <v>327</v>
      </c>
      <c r="B13" s="14" t="s">
        <v>328</v>
      </c>
      <c r="C13" s="14" t="str">
        <f t="shared" si="1"/>
        <v>Stefan Ek</v>
      </c>
      <c r="D13" s="14" t="s">
        <v>329</v>
      </c>
      <c r="E13" s="14">
        <v>71.0</v>
      </c>
    </row>
    <row r="14" ht="12.75" customHeight="1">
      <c r="A14" s="14" t="s">
        <v>330</v>
      </c>
      <c r="B14" s="14" t="s">
        <v>331</v>
      </c>
      <c r="C14" s="14" t="str">
        <f t="shared" si="1"/>
        <v>Johan Zetterström</v>
      </c>
      <c r="D14" s="14" t="s">
        <v>267</v>
      </c>
      <c r="E14" s="14">
        <v>72.0</v>
      </c>
    </row>
    <row r="15" ht="12.75" customHeight="1">
      <c r="A15" s="14" t="s">
        <v>332</v>
      </c>
      <c r="B15" s="14" t="s">
        <v>333</v>
      </c>
      <c r="C15" s="14" t="str">
        <f t="shared" si="1"/>
        <v>Christian Östanbäck</v>
      </c>
      <c r="D15" s="14" t="s">
        <v>70</v>
      </c>
      <c r="E15" s="14">
        <v>73.0</v>
      </c>
    </row>
    <row r="16" ht="12.75" customHeight="1">
      <c r="A16" s="14" t="s">
        <v>330</v>
      </c>
      <c r="B16" s="14" t="s">
        <v>334</v>
      </c>
      <c r="C16" s="14" t="str">
        <f t="shared" si="1"/>
        <v>Johan Lindestaf</v>
      </c>
      <c r="D16" s="14" t="s">
        <v>15</v>
      </c>
      <c r="E16" s="14">
        <v>74.0</v>
      </c>
    </row>
    <row r="17" ht="12.75" customHeight="1">
      <c r="A17" s="14" t="s">
        <v>335</v>
      </c>
      <c r="B17" s="14" t="s">
        <v>336</v>
      </c>
      <c r="C17" s="14" t="str">
        <f t="shared" si="1"/>
        <v>Simon Grafström</v>
      </c>
      <c r="D17" s="14" t="s">
        <v>272</v>
      </c>
      <c r="E17" s="14">
        <v>75.0</v>
      </c>
    </row>
    <row r="18" ht="12.75" customHeight="1">
      <c r="A18" s="14" t="s">
        <v>314</v>
      </c>
      <c r="B18" s="14" t="s">
        <v>337</v>
      </c>
      <c r="C18" s="14" t="str">
        <f t="shared" si="1"/>
        <v>Anders Stenfeldt</v>
      </c>
      <c r="D18" s="14" t="s">
        <v>166</v>
      </c>
      <c r="E18" s="14">
        <v>76.0</v>
      </c>
    </row>
    <row r="19" ht="12.75" customHeight="1">
      <c r="A19" s="14" t="s">
        <v>338</v>
      </c>
      <c r="B19" s="14" t="s">
        <v>339</v>
      </c>
      <c r="C19" s="14" t="str">
        <f t="shared" si="1"/>
        <v>Mille Kumlin</v>
      </c>
      <c r="D19" s="14" t="s">
        <v>7</v>
      </c>
      <c r="E19" s="14">
        <v>77.0</v>
      </c>
    </row>
    <row r="20" ht="12.75" customHeight="1">
      <c r="A20" s="14" t="s">
        <v>313</v>
      </c>
      <c r="B20" s="14" t="s">
        <v>340</v>
      </c>
      <c r="C20" s="14" t="str">
        <f t="shared" si="1"/>
        <v>Jonas Staaf</v>
      </c>
      <c r="D20" s="14" t="s">
        <v>18</v>
      </c>
      <c r="E20" s="14">
        <v>78.0</v>
      </c>
    </row>
    <row r="21" ht="12.75" customHeight="1">
      <c r="A21" s="14" t="s">
        <v>341</v>
      </c>
      <c r="B21" s="14" t="s">
        <v>342</v>
      </c>
      <c r="C21" s="14" t="str">
        <f t="shared" si="1"/>
        <v>Ville Andersen</v>
      </c>
      <c r="D21" s="14" t="s">
        <v>15</v>
      </c>
      <c r="E21" s="14">
        <v>79.0</v>
      </c>
    </row>
    <row r="22" ht="12.75" customHeight="1">
      <c r="A22" s="18" t="s">
        <v>343</v>
      </c>
      <c r="C22" s="14" t="str">
        <f t="shared" si="1"/>
        <v>Damer B (3 varv) </v>
      </c>
    </row>
    <row r="23" ht="12.75" customHeight="1">
      <c r="A23" s="14" t="s">
        <v>81</v>
      </c>
      <c r="C23" s="14" t="str">
        <f t="shared" si="1"/>
        <v>Namn </v>
      </c>
      <c r="D23" s="14" t="s">
        <v>82</v>
      </c>
      <c r="E23" s="14" t="s">
        <v>305</v>
      </c>
      <c r="F23" s="14" t="s">
        <v>306</v>
      </c>
    </row>
    <row r="24" ht="12.75" customHeight="1">
      <c r="A24" s="14" t="s">
        <v>344</v>
      </c>
      <c r="B24" s="14" t="s">
        <v>345</v>
      </c>
      <c r="C24" s="14" t="str">
        <f t="shared" si="1"/>
        <v>Anna Lundin</v>
      </c>
      <c r="D24" s="14" t="s">
        <v>233</v>
      </c>
      <c r="E24" s="14">
        <v>40.0</v>
      </c>
    </row>
    <row r="25" ht="12.75" customHeight="1">
      <c r="A25" s="14" t="s">
        <v>346</v>
      </c>
      <c r="B25" s="14" t="s">
        <v>347</v>
      </c>
      <c r="C25" s="14" t="str">
        <f t="shared" si="1"/>
        <v>Ann Bjurström</v>
      </c>
      <c r="D25" s="14" t="s">
        <v>235</v>
      </c>
      <c r="E25" s="14">
        <v>41.0</v>
      </c>
    </row>
    <row r="26" ht="12.75" customHeight="1">
      <c r="A26" s="18" t="s">
        <v>348</v>
      </c>
      <c r="C26" s="14" t="str">
        <f t="shared" si="1"/>
        <v>Pojkar 15-16 (3 varv) </v>
      </c>
    </row>
    <row r="27" ht="12.75" customHeight="1">
      <c r="A27" s="14" t="s">
        <v>81</v>
      </c>
      <c r="C27" s="14" t="str">
        <f t="shared" si="1"/>
        <v>Namn </v>
      </c>
      <c r="D27" s="14" t="s">
        <v>82</v>
      </c>
      <c r="E27" s="14" t="s">
        <v>305</v>
      </c>
      <c r="F27" s="14" t="s">
        <v>306</v>
      </c>
    </row>
    <row r="28" ht="12.75" customHeight="1">
      <c r="A28" s="14" t="s">
        <v>349</v>
      </c>
      <c r="B28" s="14" t="s">
        <v>350</v>
      </c>
      <c r="C28" s="14" t="str">
        <f t="shared" si="1"/>
        <v>Fredrik Schönning</v>
      </c>
      <c r="D28" s="14" t="s">
        <v>108</v>
      </c>
      <c r="E28" s="14">
        <v>42.0</v>
      </c>
    </row>
    <row r="29" ht="12.75" customHeight="1">
      <c r="A29" s="14" t="s">
        <v>351</v>
      </c>
      <c r="B29" s="14" t="s">
        <v>352</v>
      </c>
      <c r="C29" s="14" t="str">
        <f t="shared" si="1"/>
        <v>Alvar Wallin</v>
      </c>
      <c r="D29" s="14" t="s">
        <v>7</v>
      </c>
      <c r="E29" s="14">
        <v>43.0</v>
      </c>
    </row>
    <row r="30" ht="12.75" customHeight="1">
      <c r="A30" s="14" t="s">
        <v>353</v>
      </c>
      <c r="B30" s="14" t="s">
        <v>340</v>
      </c>
      <c r="C30" s="14" t="str">
        <f t="shared" si="1"/>
        <v>Olof Staaf</v>
      </c>
      <c r="D30" s="14" t="s">
        <v>18</v>
      </c>
      <c r="E30" s="14">
        <v>44.0</v>
      </c>
    </row>
    <row r="31" ht="12.75" customHeight="1">
      <c r="A31" s="14" t="s">
        <v>354</v>
      </c>
      <c r="B31" s="14" t="s">
        <v>355</v>
      </c>
      <c r="C31" s="14" t="str">
        <f t="shared" si="1"/>
        <v>Vincent Malmgren</v>
      </c>
      <c r="D31" s="14" t="s">
        <v>7</v>
      </c>
      <c r="E31" s="14">
        <v>45.0</v>
      </c>
    </row>
    <row r="32" ht="12.75" customHeight="1">
      <c r="A32" s="18" t="s">
        <v>356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5.13"/>
    <col customWidth="1" min="2" max="2" width="10.25"/>
    <col customWidth="1" min="3" max="3" width="18.75"/>
    <col customWidth="1" min="4" max="4" width="10.25"/>
    <col customWidth="1" min="5" max="5" width="8.63"/>
    <col customWidth="1" min="6" max="6" width="4.75"/>
    <col customWidth="1" min="7" max="27" width="8.0"/>
  </cols>
  <sheetData>
    <row r="1" ht="12.75" customHeight="1">
      <c r="A1" s="14" t="s">
        <v>81</v>
      </c>
      <c r="D1" s="14" t="s">
        <v>82</v>
      </c>
      <c r="E1" s="14" t="s">
        <v>305</v>
      </c>
      <c r="F1" s="14" t="s">
        <v>306</v>
      </c>
    </row>
    <row r="2" ht="12.75" customHeight="1">
      <c r="A2" s="14" t="s">
        <v>357</v>
      </c>
      <c r="B2" s="14" t="s">
        <v>358</v>
      </c>
      <c r="C2" s="14" t="str">
        <f t="shared" ref="C2:C26" si="1">A2&amp;" "&amp;B2</f>
        <v>Jackie Bjerneld</v>
      </c>
      <c r="D2" s="14" t="s">
        <v>7</v>
      </c>
      <c r="E2" s="14">
        <v>46.0</v>
      </c>
    </row>
    <row r="3" ht="12.75" customHeight="1">
      <c r="A3" s="14" t="s">
        <v>359</v>
      </c>
      <c r="B3" s="14" t="s">
        <v>358</v>
      </c>
      <c r="C3" s="14" t="str">
        <f t="shared" si="1"/>
        <v>Simone Bjerneld</v>
      </c>
      <c r="D3" s="14" t="s">
        <v>7</v>
      </c>
      <c r="E3" s="14">
        <v>47.0</v>
      </c>
    </row>
    <row r="4" ht="12.75" customHeight="1">
      <c r="A4" s="18" t="s">
        <v>360</v>
      </c>
      <c r="C4" s="14" t="str">
        <f t="shared" si="1"/>
        <v>Pojkar 13-14 (2 varv) </v>
      </c>
    </row>
    <row r="5" ht="12.75" customHeight="1">
      <c r="A5" s="14" t="s">
        <v>81</v>
      </c>
      <c r="C5" s="14" t="str">
        <f t="shared" si="1"/>
        <v>Namn </v>
      </c>
      <c r="D5" s="14" t="s">
        <v>82</v>
      </c>
      <c r="E5" s="14" t="s">
        <v>305</v>
      </c>
      <c r="F5" s="14" t="s">
        <v>306</v>
      </c>
    </row>
    <row r="6" ht="12.75" customHeight="1">
      <c r="A6" s="14" t="s">
        <v>361</v>
      </c>
      <c r="B6" s="14" t="s">
        <v>362</v>
      </c>
      <c r="C6" s="14" t="str">
        <f t="shared" si="1"/>
        <v>Henry Deckner</v>
      </c>
      <c r="D6" s="14" t="s">
        <v>7</v>
      </c>
      <c r="E6" s="14">
        <v>20.0</v>
      </c>
    </row>
    <row r="7" ht="12.75" customHeight="1">
      <c r="A7" s="14" t="s">
        <v>363</v>
      </c>
      <c r="B7" s="14" t="s">
        <v>324</v>
      </c>
      <c r="C7" s="14" t="str">
        <f t="shared" si="1"/>
        <v>Theo Wålm</v>
      </c>
      <c r="D7" s="14" t="s">
        <v>15</v>
      </c>
      <c r="E7" s="14">
        <v>21.0</v>
      </c>
    </row>
    <row r="8" ht="12.75" customHeight="1">
      <c r="A8" s="14" t="s">
        <v>316</v>
      </c>
      <c r="B8" s="14" t="s">
        <v>364</v>
      </c>
      <c r="C8" s="14" t="str">
        <f t="shared" si="1"/>
        <v>Axel Dauchez</v>
      </c>
      <c r="D8" s="14" t="s">
        <v>281</v>
      </c>
      <c r="E8" s="14">
        <v>22.0</v>
      </c>
    </row>
    <row r="9" ht="12.75" customHeight="1">
      <c r="A9" s="14" t="s">
        <v>365</v>
      </c>
      <c r="B9" s="14" t="s">
        <v>366</v>
      </c>
      <c r="C9" s="14" t="str">
        <f t="shared" si="1"/>
        <v>Oscar Bjälkengren</v>
      </c>
      <c r="D9" s="14" t="s">
        <v>35</v>
      </c>
      <c r="E9" s="14">
        <v>23.0</v>
      </c>
    </row>
    <row r="10" ht="12.75" customHeight="1">
      <c r="A10" s="14" t="s">
        <v>367</v>
      </c>
      <c r="B10" s="14" t="s">
        <v>368</v>
      </c>
      <c r="C10" s="14" t="str">
        <f t="shared" si="1"/>
        <v>Teo Alvefjord</v>
      </c>
      <c r="D10" s="14" t="s">
        <v>58</v>
      </c>
      <c r="E10" s="14">
        <v>24.0</v>
      </c>
    </row>
    <row r="11" ht="12.75" customHeight="1">
      <c r="A11" s="14" t="s">
        <v>369</v>
      </c>
      <c r="B11" s="14" t="s">
        <v>370</v>
      </c>
      <c r="C11" s="14" t="str">
        <f t="shared" si="1"/>
        <v>Gustaf Schenström</v>
      </c>
      <c r="D11" s="14" t="s">
        <v>58</v>
      </c>
      <c r="E11" s="14">
        <v>25.0</v>
      </c>
    </row>
    <row r="12" ht="12.75" customHeight="1">
      <c r="A12" s="14" t="s">
        <v>371</v>
      </c>
      <c r="B12" s="14" t="s">
        <v>352</v>
      </c>
      <c r="C12" s="14" t="str">
        <f t="shared" si="1"/>
        <v>Helmer Wallin</v>
      </c>
      <c r="D12" s="14" t="s">
        <v>7</v>
      </c>
      <c r="E12" s="14">
        <v>26.0</v>
      </c>
    </row>
    <row r="13" ht="12.75" customHeight="1">
      <c r="A13" s="14" t="s">
        <v>372</v>
      </c>
      <c r="B13" s="14" t="s">
        <v>373</v>
      </c>
      <c r="C13" s="14" t="str">
        <f t="shared" si="1"/>
        <v>Albin Orling</v>
      </c>
      <c r="D13" s="14" t="s">
        <v>15</v>
      </c>
      <c r="E13" s="14">
        <v>27.0</v>
      </c>
    </row>
    <row r="14" ht="12.75" customHeight="1">
      <c r="A14" s="14" t="s">
        <v>374</v>
      </c>
      <c r="B14" s="14" t="s">
        <v>375</v>
      </c>
      <c r="C14" s="14" t="str">
        <f t="shared" si="1"/>
        <v>Georg Bratten</v>
      </c>
      <c r="D14" s="14" t="s">
        <v>15</v>
      </c>
      <c r="E14" s="14">
        <v>28.0</v>
      </c>
    </row>
    <row r="15" ht="12.75" customHeight="1">
      <c r="A15" s="18" t="s">
        <v>376</v>
      </c>
      <c r="C15" s="14" t="str">
        <f t="shared" si="1"/>
        <v>Flickor 13-14 (2 varv) </v>
      </c>
    </row>
    <row r="16" ht="12.75" customHeight="1">
      <c r="A16" s="14" t="s">
        <v>81</v>
      </c>
      <c r="C16" s="14" t="str">
        <f t="shared" si="1"/>
        <v>Namn </v>
      </c>
      <c r="D16" s="14" t="s">
        <v>82</v>
      </c>
      <c r="E16" s="14" t="s">
        <v>305</v>
      </c>
      <c r="F16" s="14" t="s">
        <v>306</v>
      </c>
    </row>
    <row r="17" ht="12.75" customHeight="1">
      <c r="A17" s="14" t="s">
        <v>377</v>
      </c>
      <c r="B17" s="14" t="s">
        <v>378</v>
      </c>
      <c r="C17" s="14" t="str">
        <f t="shared" si="1"/>
        <v>Linnea Planting-Bergloo</v>
      </c>
      <c r="D17" s="14" t="s">
        <v>22</v>
      </c>
      <c r="E17" s="14">
        <v>28.0</v>
      </c>
    </row>
    <row r="18" ht="12.75" customHeight="1">
      <c r="A18" s="14" t="s">
        <v>379</v>
      </c>
      <c r="B18" s="14" t="s">
        <v>380</v>
      </c>
      <c r="C18" s="14" t="str">
        <f t="shared" si="1"/>
        <v>Lisa Görling</v>
      </c>
      <c r="D18" s="14" t="s">
        <v>15</v>
      </c>
      <c r="E18" s="14">
        <v>29.0</v>
      </c>
    </row>
    <row r="19" ht="12.75" customHeight="1">
      <c r="A19" s="14" t="s">
        <v>381</v>
      </c>
      <c r="B19" s="14" t="s">
        <v>382</v>
      </c>
      <c r="C19" s="14" t="str">
        <f t="shared" si="1"/>
        <v>Elma Strömblad</v>
      </c>
      <c r="D19" s="14" t="s">
        <v>15</v>
      </c>
      <c r="E19" s="14">
        <v>30.0</v>
      </c>
    </row>
    <row r="20" ht="12.75" customHeight="1">
      <c r="A20" s="18" t="s">
        <v>383</v>
      </c>
      <c r="C20" s="14" t="str">
        <f t="shared" si="1"/>
        <v>Pojkar 11-12 (1 varv) </v>
      </c>
    </row>
    <row r="21" ht="12.75" customHeight="1">
      <c r="A21" s="14" t="s">
        <v>81</v>
      </c>
      <c r="C21" s="14" t="str">
        <f t="shared" si="1"/>
        <v>Namn </v>
      </c>
      <c r="D21" s="14" t="s">
        <v>82</v>
      </c>
      <c r="E21" s="14" t="s">
        <v>305</v>
      </c>
      <c r="F21" s="14" t="s">
        <v>306</v>
      </c>
    </row>
    <row r="22" ht="12.75" customHeight="1">
      <c r="A22" s="14" t="s">
        <v>384</v>
      </c>
      <c r="B22" s="14" t="s">
        <v>310</v>
      </c>
      <c r="C22" s="14" t="str">
        <f t="shared" si="1"/>
        <v>Casper Hyllenstam</v>
      </c>
      <c r="D22" s="14" t="s">
        <v>7</v>
      </c>
      <c r="E22" s="14">
        <v>31.0</v>
      </c>
    </row>
    <row r="23" ht="12.75" customHeight="1">
      <c r="A23" s="14" t="s">
        <v>354</v>
      </c>
      <c r="B23" s="14" t="s">
        <v>385</v>
      </c>
      <c r="C23" s="14" t="str">
        <f t="shared" si="1"/>
        <v>Vincent Lyckhage</v>
      </c>
      <c r="D23" s="14" t="s">
        <v>22</v>
      </c>
      <c r="E23" s="14">
        <v>32.0</v>
      </c>
    </row>
    <row r="24" ht="12.75" customHeight="1">
      <c r="A24" s="14" t="s">
        <v>386</v>
      </c>
      <c r="B24" s="14" t="s">
        <v>387</v>
      </c>
      <c r="C24" s="14" t="str">
        <f t="shared" si="1"/>
        <v>Alexander D’Hondt</v>
      </c>
      <c r="D24" s="14" t="s">
        <v>15</v>
      </c>
      <c r="E24" s="14">
        <v>33.0</v>
      </c>
    </row>
    <row r="25" ht="12.75" customHeight="1">
      <c r="A25" s="14" t="s">
        <v>388</v>
      </c>
      <c r="B25" s="14" t="s">
        <v>389</v>
      </c>
      <c r="C25" s="14" t="str">
        <f t="shared" si="1"/>
        <v>Jack Verpers</v>
      </c>
      <c r="D25" s="14" t="s">
        <v>206</v>
      </c>
      <c r="E25" s="14">
        <v>34.0</v>
      </c>
    </row>
    <row r="26" ht="12.75" customHeight="1">
      <c r="A26" s="14" t="s">
        <v>390</v>
      </c>
      <c r="B26" s="14" t="s">
        <v>391</v>
      </c>
      <c r="C26" s="14" t="str">
        <f t="shared" si="1"/>
        <v>Hugo Ceder</v>
      </c>
      <c r="D26" s="14" t="s">
        <v>250</v>
      </c>
      <c r="E26" s="14">
        <v>35.0</v>
      </c>
    </row>
    <row r="27" ht="12.75" customHeight="1">
      <c r="A27" s="18" t="s">
        <v>392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9.25"/>
    <col customWidth="1" min="2" max="2" width="7.25"/>
    <col customWidth="1" min="3" max="3" width="20.88"/>
    <col customWidth="1" min="4" max="4" width="13.38"/>
    <col customWidth="1" min="5" max="5" width="8.63"/>
    <col customWidth="1" min="6" max="6" width="4.75"/>
    <col customWidth="1" min="7" max="27" width="8.0"/>
  </cols>
  <sheetData>
    <row r="1" ht="12.75" customHeight="1">
      <c r="A1" s="14" t="s">
        <v>81</v>
      </c>
      <c r="C1" s="14"/>
      <c r="D1" s="14" t="s">
        <v>82</v>
      </c>
      <c r="E1" s="14" t="s">
        <v>305</v>
      </c>
      <c r="F1" s="14" t="s">
        <v>306</v>
      </c>
    </row>
    <row r="2" ht="12.75" customHeight="1">
      <c r="A2" s="14" t="s">
        <v>393</v>
      </c>
      <c r="B2" s="14" t="s">
        <v>394</v>
      </c>
      <c r="C2" s="14" t="str">
        <f t="shared" ref="C2:C18" si="1">A2&amp;" "&amp;B2</f>
        <v>Ines Niemonen</v>
      </c>
      <c r="D2" s="14" t="s">
        <v>3</v>
      </c>
      <c r="E2" s="14">
        <v>36.0</v>
      </c>
    </row>
    <row r="3" ht="12.75" customHeight="1">
      <c r="A3" s="14" t="s">
        <v>395</v>
      </c>
      <c r="B3" s="14" t="s">
        <v>396</v>
      </c>
      <c r="C3" s="14" t="str">
        <f t="shared" si="1"/>
        <v>Emelie Knutsson</v>
      </c>
      <c r="D3" s="14" t="s">
        <v>7</v>
      </c>
      <c r="E3" s="14">
        <v>37.0</v>
      </c>
    </row>
    <row r="4" ht="12.75" customHeight="1">
      <c r="A4" s="18" t="s">
        <v>397</v>
      </c>
      <c r="C4" s="14" t="str">
        <f t="shared" si="1"/>
        <v>Pojkar 9-10 (2 kort varv) </v>
      </c>
    </row>
    <row r="5" ht="12.75" customHeight="1">
      <c r="A5" s="14" t="s">
        <v>81</v>
      </c>
      <c r="C5" s="14" t="str">
        <f t="shared" si="1"/>
        <v>Namn </v>
      </c>
      <c r="D5" s="14" t="s">
        <v>82</v>
      </c>
      <c r="E5" s="14" t="s">
        <v>305</v>
      </c>
      <c r="F5" s="14" t="s">
        <v>306</v>
      </c>
    </row>
    <row r="6" ht="12.75" customHeight="1">
      <c r="A6" s="14" t="s">
        <v>390</v>
      </c>
      <c r="B6" s="14" t="s">
        <v>310</v>
      </c>
      <c r="C6" s="14" t="str">
        <f t="shared" si="1"/>
        <v>Hugo Hyllenstam</v>
      </c>
      <c r="D6" s="14" t="s">
        <v>7</v>
      </c>
      <c r="E6" s="14">
        <v>1.0</v>
      </c>
    </row>
    <row r="7" ht="12.75" customHeight="1">
      <c r="A7" s="14" t="s">
        <v>398</v>
      </c>
      <c r="B7" s="14" t="s">
        <v>385</v>
      </c>
      <c r="C7" s="14" t="str">
        <f t="shared" si="1"/>
        <v>Vidar Lyckhage</v>
      </c>
      <c r="D7" s="14" t="s">
        <v>22</v>
      </c>
      <c r="E7" s="14">
        <v>2.0</v>
      </c>
    </row>
    <row r="8" ht="12.75" customHeight="1">
      <c r="A8" s="14" t="s">
        <v>399</v>
      </c>
      <c r="B8" s="14" t="s">
        <v>400</v>
      </c>
      <c r="C8" s="14" t="str">
        <f t="shared" si="1"/>
        <v>Douglas Jämbring</v>
      </c>
      <c r="D8" s="14" t="s">
        <v>15</v>
      </c>
      <c r="E8" s="14">
        <v>3.0</v>
      </c>
    </row>
    <row r="9" ht="12.75" customHeight="1">
      <c r="A9" s="14" t="s">
        <v>401</v>
      </c>
      <c r="B9" s="14" t="s">
        <v>370</v>
      </c>
      <c r="C9" s="14" t="str">
        <f t="shared" si="1"/>
        <v>Philip Schenström</v>
      </c>
      <c r="D9" s="14" t="s">
        <v>58</v>
      </c>
      <c r="E9" s="14">
        <v>4.0</v>
      </c>
    </row>
    <row r="10" ht="12.75" customHeight="1">
      <c r="A10" s="14" t="s">
        <v>402</v>
      </c>
      <c r="B10" s="14" t="s">
        <v>403</v>
      </c>
      <c r="C10" s="14" t="str">
        <f t="shared" si="1"/>
        <v>August Braunwarth</v>
      </c>
      <c r="D10" s="14" t="s">
        <v>7</v>
      </c>
      <c r="E10" s="14">
        <v>5.0</v>
      </c>
    </row>
    <row r="11" ht="12.75" customHeight="1">
      <c r="A11" s="14" t="s">
        <v>361</v>
      </c>
      <c r="B11" s="14" t="s">
        <v>404</v>
      </c>
      <c r="C11" s="14" t="str">
        <f t="shared" si="1"/>
        <v>Henry Hagström</v>
      </c>
      <c r="D11" s="14" t="s">
        <v>7</v>
      </c>
      <c r="E11" s="14">
        <v>6.0</v>
      </c>
    </row>
    <row r="12" ht="12.75" customHeight="1">
      <c r="A12" s="14" t="s">
        <v>405</v>
      </c>
      <c r="B12" s="14" t="s">
        <v>368</v>
      </c>
      <c r="C12" s="14" t="str">
        <f t="shared" si="1"/>
        <v>Frans Alvefjord</v>
      </c>
      <c r="D12" s="14" t="s">
        <v>58</v>
      </c>
      <c r="E12" s="14">
        <v>7.0</v>
      </c>
    </row>
    <row r="13" ht="12.75" customHeight="1">
      <c r="A13" s="18" t="s">
        <v>406</v>
      </c>
      <c r="C13" s="14" t="str">
        <f t="shared" si="1"/>
        <v>Flickor 9-10 (2 kort varv) </v>
      </c>
    </row>
    <row r="14" ht="12.75" customHeight="1">
      <c r="A14" s="14" t="s">
        <v>81</v>
      </c>
      <c r="C14" s="14" t="str">
        <f t="shared" si="1"/>
        <v>Namn </v>
      </c>
      <c r="D14" s="14" t="s">
        <v>82</v>
      </c>
      <c r="E14" s="14" t="s">
        <v>305</v>
      </c>
      <c r="F14" s="14" t="s">
        <v>306</v>
      </c>
    </row>
    <row r="15" ht="12.75" customHeight="1">
      <c r="A15" s="14" t="s">
        <v>407</v>
      </c>
      <c r="B15" s="14" t="s">
        <v>408</v>
      </c>
      <c r="C15" s="14" t="str">
        <f t="shared" si="1"/>
        <v>Alice Skogberg</v>
      </c>
      <c r="D15" s="14" t="s">
        <v>7</v>
      </c>
      <c r="E15" s="14">
        <v>8.0</v>
      </c>
    </row>
    <row r="16" ht="12.75" customHeight="1">
      <c r="A16" s="18" t="s">
        <v>409</v>
      </c>
      <c r="C16" s="14" t="str">
        <f t="shared" si="1"/>
        <v>Nybörjarklass (1 kort varv) </v>
      </c>
    </row>
    <row r="17" ht="12.75" customHeight="1">
      <c r="A17" s="14" t="s">
        <v>81</v>
      </c>
      <c r="C17" s="14" t="str">
        <f t="shared" si="1"/>
        <v>Namn </v>
      </c>
      <c r="D17" s="14" t="s">
        <v>82</v>
      </c>
      <c r="E17" s="14" t="s">
        <v>305</v>
      </c>
      <c r="F17" s="14" t="s">
        <v>306</v>
      </c>
    </row>
    <row r="18" ht="12.75" customHeight="1">
      <c r="A18" s="14" t="s">
        <v>410</v>
      </c>
      <c r="B18" s="14" t="s">
        <v>339</v>
      </c>
      <c r="C18" s="14" t="str">
        <f t="shared" si="1"/>
        <v>Ture Kumlin</v>
      </c>
      <c r="D18" s="14" t="s">
        <v>7</v>
      </c>
      <c r="E18" s="14">
        <v>9.0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2.0"/>
    <col customWidth="1" min="2" max="2" width="12.13"/>
    <col customWidth="1" min="3" max="3" width="19.88"/>
    <col customWidth="1" min="4" max="4" width="17.63"/>
    <col customWidth="1" min="5" max="5" width="8.63"/>
    <col customWidth="1" min="6" max="6" width="4.75"/>
    <col customWidth="1" min="7" max="27" width="8.0"/>
  </cols>
  <sheetData>
    <row r="1" ht="12.75" customHeight="1">
      <c r="A1" s="18"/>
    </row>
    <row r="2" ht="12.75" customHeight="1">
      <c r="A2" s="14" t="s">
        <v>81</v>
      </c>
      <c r="D2" s="14" t="s">
        <v>82</v>
      </c>
      <c r="E2" s="14" t="s">
        <v>305</v>
      </c>
      <c r="F2" s="14" t="s">
        <v>306</v>
      </c>
    </row>
    <row r="3" ht="12.75" customHeight="1">
      <c r="A3" s="14" t="s">
        <v>411</v>
      </c>
      <c r="B3" s="14" t="s">
        <v>412</v>
      </c>
      <c r="C3" s="14" t="str">
        <f t="shared" ref="C3:C34" si="1">A3&amp;" "&amp;B3</f>
        <v>Hampus Lindén</v>
      </c>
      <c r="D3" s="14" t="s">
        <v>15</v>
      </c>
      <c r="E3" s="19">
        <v>80.0</v>
      </c>
    </row>
    <row r="4" ht="12.75" customHeight="1">
      <c r="A4" s="14" t="s">
        <v>413</v>
      </c>
      <c r="B4" s="14" t="s">
        <v>414</v>
      </c>
      <c r="C4" s="14" t="str">
        <f t="shared" si="1"/>
        <v>Joakim Överström</v>
      </c>
      <c r="D4" s="14" t="s">
        <v>41</v>
      </c>
      <c r="E4" s="19">
        <v>81.0</v>
      </c>
    </row>
    <row r="5" ht="12.75" customHeight="1">
      <c r="A5" s="14" t="s">
        <v>415</v>
      </c>
      <c r="B5" s="14" t="s">
        <v>416</v>
      </c>
      <c r="C5" s="14" t="str">
        <f t="shared" si="1"/>
        <v>Fabian Spennare</v>
      </c>
      <c r="D5" s="14" t="s">
        <v>15</v>
      </c>
      <c r="E5" s="19">
        <v>82.0</v>
      </c>
    </row>
    <row r="6" ht="12.75" customHeight="1">
      <c r="A6" s="14" t="s">
        <v>417</v>
      </c>
      <c r="B6" s="14" t="s">
        <v>418</v>
      </c>
      <c r="C6" s="14" t="str">
        <f t="shared" si="1"/>
        <v>PAWEL GACA</v>
      </c>
      <c r="D6" s="14" t="s">
        <v>257</v>
      </c>
      <c r="E6" s="19">
        <v>83.0</v>
      </c>
    </row>
    <row r="7" ht="12.75" customHeight="1">
      <c r="A7" s="14" t="s">
        <v>419</v>
      </c>
      <c r="B7" s="14" t="s">
        <v>420</v>
      </c>
      <c r="C7" s="14" t="str">
        <f t="shared" si="1"/>
        <v>John Midelf</v>
      </c>
      <c r="D7" s="14" t="s">
        <v>108</v>
      </c>
      <c r="E7" s="19">
        <v>84.0</v>
      </c>
    </row>
    <row r="8" ht="12.75" customHeight="1">
      <c r="A8" s="14" t="s">
        <v>421</v>
      </c>
      <c r="B8" s="14" t="s">
        <v>422</v>
      </c>
      <c r="C8" s="14" t="str">
        <f t="shared" si="1"/>
        <v>Magnus Boman</v>
      </c>
      <c r="D8" s="14" t="s">
        <v>259</v>
      </c>
      <c r="E8" s="19">
        <v>85.0</v>
      </c>
    </row>
    <row r="9" ht="12.75" customHeight="1">
      <c r="A9" s="14" t="s">
        <v>423</v>
      </c>
      <c r="B9" s="14" t="s">
        <v>339</v>
      </c>
      <c r="C9" s="14" t="str">
        <f t="shared" si="1"/>
        <v>Emil Kumlin</v>
      </c>
      <c r="D9" s="14" t="s">
        <v>260</v>
      </c>
      <c r="E9" s="19">
        <v>86.0</v>
      </c>
    </row>
    <row r="10" ht="12.75" customHeight="1">
      <c r="A10" s="14" t="s">
        <v>424</v>
      </c>
      <c r="B10" s="14" t="s">
        <v>425</v>
      </c>
      <c r="C10" s="14" t="str">
        <f t="shared" si="1"/>
        <v>Mattias Lindberg</v>
      </c>
      <c r="D10" s="14" t="s">
        <v>108</v>
      </c>
      <c r="E10" s="19">
        <v>87.0</v>
      </c>
    </row>
    <row r="11" ht="12.75" customHeight="1">
      <c r="A11" s="14" t="s">
        <v>314</v>
      </c>
      <c r="B11" s="14" t="s">
        <v>342</v>
      </c>
      <c r="C11" s="14" t="str">
        <f t="shared" si="1"/>
        <v>Anders Andersen</v>
      </c>
      <c r="D11" s="14" t="s">
        <v>15</v>
      </c>
      <c r="E11" s="19">
        <v>88.0</v>
      </c>
    </row>
    <row r="12" ht="12.75" customHeight="1">
      <c r="A12" s="14" t="s">
        <v>426</v>
      </c>
      <c r="B12" s="14" t="s">
        <v>342</v>
      </c>
      <c r="C12" s="14" t="str">
        <f t="shared" si="1"/>
        <v>Oliver Andersen</v>
      </c>
      <c r="D12" s="14" t="s">
        <v>15</v>
      </c>
      <c r="E12" s="19">
        <v>89.0</v>
      </c>
    </row>
    <row r="13" ht="12.75" customHeight="1">
      <c r="A13" s="14" t="s">
        <v>427</v>
      </c>
      <c r="B13" s="14" t="s">
        <v>382</v>
      </c>
      <c r="C13" s="14" t="str">
        <f t="shared" si="1"/>
        <v>Per Strömblad</v>
      </c>
      <c r="D13" s="14" t="s">
        <v>15</v>
      </c>
      <c r="E13" s="19">
        <v>90.0</v>
      </c>
    </row>
    <row r="14" ht="12.75" customHeight="1">
      <c r="A14" s="14" t="s">
        <v>428</v>
      </c>
      <c r="B14" s="14" t="s">
        <v>429</v>
      </c>
      <c r="C14" s="14" t="str">
        <f t="shared" si="1"/>
        <v>Sebastian Swedberg</v>
      </c>
      <c r="D14" s="14" t="s">
        <v>70</v>
      </c>
      <c r="E14" s="19">
        <v>91.0</v>
      </c>
    </row>
    <row r="15" ht="12.75" customHeight="1">
      <c r="A15" s="14" t="s">
        <v>427</v>
      </c>
      <c r="B15" s="14" t="s">
        <v>430</v>
      </c>
      <c r="C15" s="14" t="str">
        <f t="shared" si="1"/>
        <v>Per Rönmark</v>
      </c>
      <c r="D15" s="14" t="s">
        <v>7</v>
      </c>
      <c r="E15" s="19">
        <v>92.0</v>
      </c>
    </row>
    <row r="16" ht="12.75" customHeight="1">
      <c r="A16" s="14" t="s">
        <v>332</v>
      </c>
      <c r="B16" s="14" t="s">
        <v>391</v>
      </c>
      <c r="C16" s="14" t="str">
        <f t="shared" si="1"/>
        <v>Christian Ceder</v>
      </c>
      <c r="D16" s="14" t="s">
        <v>250</v>
      </c>
      <c r="E16" s="19">
        <v>93.0</v>
      </c>
    </row>
    <row r="17" ht="12.75" customHeight="1">
      <c r="A17" s="14" t="s">
        <v>431</v>
      </c>
      <c r="B17" s="14" t="s">
        <v>370</v>
      </c>
      <c r="C17" s="14" t="str">
        <f t="shared" si="1"/>
        <v>William Schenström</v>
      </c>
      <c r="D17" s="14" t="s">
        <v>58</v>
      </c>
      <c r="E17" s="19">
        <v>94.0</v>
      </c>
    </row>
    <row r="18" ht="12.75" customHeight="1">
      <c r="A18" s="14" t="s">
        <v>432</v>
      </c>
      <c r="B18" s="14" t="s">
        <v>433</v>
      </c>
      <c r="C18" s="14" t="str">
        <f t="shared" si="1"/>
        <v>Nicholas Louca</v>
      </c>
      <c r="D18" s="14" t="s">
        <v>22</v>
      </c>
      <c r="E18" s="19">
        <v>95.0</v>
      </c>
    </row>
    <row r="19" ht="12.75" customHeight="1">
      <c r="A19" s="14" t="s">
        <v>434</v>
      </c>
      <c r="B19" s="14" t="s">
        <v>435</v>
      </c>
      <c r="C19" s="14" t="str">
        <f t="shared" si="1"/>
        <v>Tommy Varg</v>
      </c>
      <c r="D19" s="14" t="s">
        <v>15</v>
      </c>
      <c r="E19" s="19">
        <v>96.0</v>
      </c>
    </row>
    <row r="20" ht="12.75" customHeight="1">
      <c r="A20" s="14" t="s">
        <v>436</v>
      </c>
      <c r="B20" s="14" t="s">
        <v>437</v>
      </c>
      <c r="C20" s="14" t="str">
        <f t="shared" si="1"/>
        <v>Calle Von sydow Persson</v>
      </c>
      <c r="D20" s="14" t="s">
        <v>70</v>
      </c>
      <c r="E20" s="19">
        <v>97.0</v>
      </c>
    </row>
    <row r="21" ht="12.75" customHeight="1">
      <c r="A21" s="14" t="s">
        <v>421</v>
      </c>
      <c r="B21" s="14" t="s">
        <v>438</v>
      </c>
      <c r="C21" s="14" t="str">
        <f t="shared" si="1"/>
        <v>Magnus Strahlert</v>
      </c>
      <c r="D21" s="14" t="s">
        <v>262</v>
      </c>
      <c r="E21" s="19">
        <v>98.0</v>
      </c>
    </row>
    <row r="22" ht="12.75" customHeight="1">
      <c r="A22" s="14" t="s">
        <v>439</v>
      </c>
      <c r="B22" s="14" t="s">
        <v>440</v>
      </c>
      <c r="C22" s="14" t="str">
        <f t="shared" si="1"/>
        <v>Kjell Van den Boogert</v>
      </c>
      <c r="D22" s="14" t="s">
        <v>11</v>
      </c>
      <c r="E22" s="19">
        <v>99.0</v>
      </c>
    </row>
    <row r="23" ht="12.75" customHeight="1">
      <c r="A23" s="14" t="s">
        <v>441</v>
      </c>
      <c r="B23" s="14" t="s">
        <v>442</v>
      </c>
      <c r="C23" s="14" t="str">
        <f t="shared" si="1"/>
        <v>Erik Funkquist</v>
      </c>
      <c r="D23" s="14" t="s">
        <v>240</v>
      </c>
      <c r="E23" s="14">
        <v>100.0</v>
      </c>
    </row>
    <row r="24" ht="12.75" customHeight="1">
      <c r="A24" s="14" t="s">
        <v>443</v>
      </c>
      <c r="B24" s="14" t="s">
        <v>444</v>
      </c>
      <c r="C24" s="14" t="str">
        <f t="shared" si="1"/>
        <v>Eric Herlitz</v>
      </c>
      <c r="D24" s="14" t="s">
        <v>244</v>
      </c>
      <c r="E24" s="14">
        <v>101.0</v>
      </c>
    </row>
    <row r="25" ht="12.75" customHeight="1">
      <c r="A25" s="14" t="s">
        <v>413</v>
      </c>
      <c r="B25" s="14" t="s">
        <v>445</v>
      </c>
      <c r="C25" s="14" t="str">
        <f t="shared" si="1"/>
        <v>Joakim Anuell</v>
      </c>
      <c r="D25" s="14" t="s">
        <v>254</v>
      </c>
      <c r="E25" s="14">
        <v>102.0</v>
      </c>
    </row>
    <row r="26" ht="12.75" customHeight="1">
      <c r="A26" s="14" t="s">
        <v>446</v>
      </c>
      <c r="B26" s="14" t="s">
        <v>447</v>
      </c>
      <c r="C26" s="14" t="str">
        <f t="shared" si="1"/>
        <v>Isac Morberg</v>
      </c>
      <c r="D26" s="14" t="s">
        <v>448</v>
      </c>
      <c r="E26" s="14">
        <v>103.0</v>
      </c>
    </row>
    <row r="27" ht="12.75" customHeight="1">
      <c r="A27" s="14" t="s">
        <v>449</v>
      </c>
      <c r="B27" s="14" t="s">
        <v>450</v>
      </c>
      <c r="C27" s="14" t="str">
        <f t="shared" si="1"/>
        <v>Patrik Paulsson</v>
      </c>
      <c r="D27" s="14" t="s">
        <v>15</v>
      </c>
      <c r="E27" s="14">
        <v>104.0</v>
      </c>
    </row>
    <row r="28" ht="12.75" customHeight="1">
      <c r="A28" s="18" t="s">
        <v>451</v>
      </c>
      <c r="C28" s="14" t="str">
        <f t="shared" si="1"/>
        <v>Damer A (4 varv) </v>
      </c>
    </row>
    <row r="29" ht="12.75" customHeight="1">
      <c r="A29" s="14" t="s">
        <v>81</v>
      </c>
      <c r="C29" s="14" t="str">
        <f t="shared" si="1"/>
        <v>Namn </v>
      </c>
      <c r="D29" s="14" t="s">
        <v>82</v>
      </c>
      <c r="E29" s="14" t="s">
        <v>305</v>
      </c>
      <c r="F29" s="14" t="s">
        <v>306</v>
      </c>
    </row>
    <row r="30" ht="12.75" customHeight="1">
      <c r="A30" s="14" t="s">
        <v>452</v>
      </c>
      <c r="B30" s="14" t="s">
        <v>453</v>
      </c>
      <c r="C30" s="14" t="str">
        <f t="shared" si="1"/>
        <v>Angela Sjöblom</v>
      </c>
      <c r="D30" s="14" t="s">
        <v>41</v>
      </c>
      <c r="E30" s="14">
        <v>105.0</v>
      </c>
    </row>
    <row r="31" ht="12.75" customHeight="1">
      <c r="A31" s="14" t="s">
        <v>454</v>
      </c>
      <c r="B31" s="14" t="s">
        <v>455</v>
      </c>
      <c r="C31" s="14" t="str">
        <f t="shared" si="1"/>
        <v>Felicia Henttonen</v>
      </c>
      <c r="D31" s="14" t="s">
        <v>228</v>
      </c>
      <c r="E31" s="14">
        <v>106.0</v>
      </c>
    </row>
    <row r="32" ht="12.75" customHeight="1">
      <c r="A32" s="14" t="s">
        <v>456</v>
      </c>
      <c r="B32" s="14" t="s">
        <v>457</v>
      </c>
      <c r="C32" s="14" t="str">
        <f t="shared" si="1"/>
        <v>Carolin Moberg</v>
      </c>
      <c r="D32" s="14" t="s">
        <v>7</v>
      </c>
      <c r="E32" s="14">
        <v>107.0</v>
      </c>
    </row>
    <row r="33" ht="12.75" customHeight="1">
      <c r="A33" s="14" t="s">
        <v>458</v>
      </c>
      <c r="B33" s="14" t="s">
        <v>326</v>
      </c>
      <c r="C33" s="14" t="str">
        <f t="shared" si="1"/>
        <v>Cecilia Hennies</v>
      </c>
      <c r="D33" s="14" t="s">
        <v>231</v>
      </c>
      <c r="E33" s="14">
        <v>108.0</v>
      </c>
    </row>
    <row r="34" ht="12.75" customHeight="1">
      <c r="A34" s="18" t="s">
        <v>459</v>
      </c>
      <c r="C34" s="14" t="str">
        <f t="shared" si="1"/>
        <v>Herrar B (3 varv) 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